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ente\Desktop\ARIC\2023\CALABRIA SUA\ATTI RIPUBBLICATI\"/>
    </mc:Choice>
  </mc:AlternateContent>
  <bookViews>
    <workbookView xWindow="0" yWindow="0" windowWidth="19200" windowHeight="7640"/>
  </bookViews>
  <sheets>
    <sheet name="Table 1" sheetId="1" r:id="rId1"/>
  </sheets>
  <definedNames>
    <definedName name="_xlnm._FilterDatabase" localSheetId="0" hidden="1">'Table 1'!$A$2:$O$2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3" i="1" l="1"/>
  <c r="K33" i="1"/>
  <c r="J32" i="1" l="1"/>
  <c r="J31" i="1"/>
  <c r="J30" i="1"/>
  <c r="J29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H32" i="1"/>
  <c r="K32" i="1" s="1"/>
  <c r="H31" i="1"/>
  <c r="K31" i="1" s="1"/>
  <c r="H30" i="1"/>
  <c r="K30" i="1" s="1"/>
  <c r="H29" i="1"/>
  <c r="K29" i="1" s="1"/>
  <c r="H28" i="1"/>
  <c r="H27" i="1"/>
  <c r="K27" i="1" s="1"/>
  <c r="H26" i="1"/>
  <c r="K26" i="1" s="1"/>
  <c r="H25" i="1"/>
  <c r="K25" i="1" s="1"/>
  <c r="H24" i="1"/>
  <c r="K24" i="1" s="1"/>
  <c r="H23" i="1"/>
  <c r="K23" i="1" s="1"/>
  <c r="H22" i="1"/>
  <c r="K22" i="1" s="1"/>
  <c r="H21" i="1"/>
  <c r="K21" i="1" s="1"/>
  <c r="H20" i="1"/>
  <c r="K20" i="1" s="1"/>
  <c r="H19" i="1"/>
  <c r="K19" i="1" s="1"/>
  <c r="H18" i="1"/>
  <c r="K18" i="1" s="1"/>
  <c r="H17" i="1"/>
  <c r="K17" i="1" s="1"/>
  <c r="H16" i="1"/>
  <c r="K16" i="1" s="1"/>
  <c r="H15" i="1"/>
  <c r="K15" i="1" s="1"/>
  <c r="H14" i="1"/>
  <c r="K14" i="1" s="1"/>
  <c r="H13" i="1"/>
  <c r="K13" i="1" s="1"/>
  <c r="H12" i="1"/>
  <c r="K12" i="1" s="1"/>
  <c r="H11" i="1"/>
  <c r="K11" i="1" s="1"/>
  <c r="L11" i="1" s="1"/>
  <c r="H10" i="1"/>
  <c r="K10" i="1" s="1"/>
  <c r="L10" i="1" s="1"/>
  <c r="H9" i="1"/>
  <c r="K9" i="1" s="1"/>
  <c r="L9" i="1" s="1"/>
  <c r="H8" i="1"/>
  <c r="K8" i="1" s="1"/>
  <c r="L8" i="1" s="1"/>
  <c r="H7" i="1"/>
  <c r="K7" i="1" s="1"/>
  <c r="H6" i="1"/>
  <c r="K6" i="1" s="1"/>
  <c r="H5" i="1"/>
  <c r="K5" i="1" s="1"/>
  <c r="H4" i="1"/>
  <c r="K4" i="1" s="1"/>
  <c r="H3" i="1"/>
  <c r="K3" i="1" s="1"/>
  <c r="L33" i="1" l="1"/>
  <c r="M33" i="1"/>
</calcChain>
</file>

<file path=xl/sharedStrings.xml><?xml version="1.0" encoding="utf-8"?>
<sst xmlns="http://schemas.openxmlformats.org/spreadsheetml/2006/main" count="217" uniqueCount="123">
  <si>
    <r>
      <rPr>
        <b/>
        <sz val="4"/>
        <rFont val="Cambria"/>
        <family val="1"/>
      </rPr>
      <t>TABELLA ELENCO LOTTI E FABBISOGNI  rettificata   - ALLEGATO 9 "FORNITURA GUANTI MONOUSO CHIRURGICI E NON"</t>
    </r>
  </si>
  <si>
    <r>
      <rPr>
        <b/>
        <sz val="4"/>
        <rFont val="Cambria"/>
        <family val="1"/>
      </rPr>
      <t>LOTTO</t>
    </r>
  </si>
  <si>
    <r>
      <rPr>
        <b/>
        <sz val="4"/>
        <rFont val="Cambria"/>
        <family val="1"/>
      </rPr>
      <t>SUB LOTTO</t>
    </r>
  </si>
  <si>
    <r>
      <rPr>
        <b/>
        <sz val="4"/>
        <rFont val="Cambria"/>
        <family val="1"/>
      </rPr>
      <t>CIG</t>
    </r>
  </si>
  <si>
    <r>
      <rPr>
        <b/>
        <sz val="4"/>
        <rFont val="Cambria"/>
        <family val="1"/>
      </rPr>
      <t>DESCRIZIONE</t>
    </r>
  </si>
  <si>
    <r>
      <rPr>
        <b/>
        <sz val="3.5"/>
        <rFont val="Cambria"/>
        <family val="1"/>
      </rPr>
      <t>REQUISITI MININI</t>
    </r>
  </si>
  <si>
    <r>
      <rPr>
        <b/>
        <sz val="4"/>
        <rFont val="Cambria"/>
        <family val="1"/>
      </rPr>
      <t>UNITA' DI MISURA</t>
    </r>
  </si>
  <si>
    <r>
      <rPr>
        <b/>
        <sz val="4"/>
        <rFont val="Cambria"/>
        <family val="1"/>
      </rPr>
      <t>QUANTITA' TOTALE PER 48 MESI</t>
    </r>
  </si>
  <si>
    <r>
      <rPr>
        <b/>
        <sz val="4"/>
        <rFont val="Cambria"/>
        <family val="1"/>
      </rPr>
      <t>BASE D'ASTA PER U.M.</t>
    </r>
  </si>
  <si>
    <r>
      <rPr>
        <b/>
        <sz val="4"/>
        <rFont val="Cambria"/>
        <family val="1"/>
      </rPr>
      <t>IMPORTO COMPLESSIVO 12 MESI</t>
    </r>
  </si>
  <si>
    <r>
      <rPr>
        <b/>
        <sz val="4"/>
        <rFont val="Cambria"/>
        <family val="1"/>
      </rPr>
      <t>IMPORTO COMPLESSIVO 48 MESI</t>
    </r>
  </si>
  <si>
    <r>
      <rPr>
        <b/>
        <sz val="4"/>
        <rFont val="Cambria"/>
        <family val="1"/>
      </rPr>
      <t>CAMPIONATURA</t>
    </r>
  </si>
  <si>
    <r>
      <rPr>
        <b/>
        <sz val="4"/>
        <rFont val="Cambria"/>
        <family val="1"/>
      </rPr>
      <t>NOTE</t>
    </r>
  </si>
  <si>
    <r>
      <rPr>
        <b/>
        <sz val="4"/>
        <rFont val="Cambria"/>
        <family val="1"/>
      </rPr>
      <t>A</t>
    </r>
  </si>
  <si>
    <r>
      <rPr>
        <b/>
        <sz val="4"/>
        <rFont val="Times New Roman"/>
        <family val="1"/>
      </rPr>
      <t xml:space="preserve">Guanti chirurgici in lattice, monouso
</t>
    </r>
    <r>
      <rPr>
        <b/>
        <sz val="4"/>
        <rFont val="Times New Roman"/>
        <family val="1"/>
      </rPr>
      <t>con polvere, sterili.</t>
    </r>
  </si>
  <si>
    <r>
      <rPr>
        <sz val="3.5"/>
        <rFont val="Times New Roman"/>
        <family val="1"/>
      </rPr>
      <t>Guanti in lattice di gomma naturale di prima qualità "</t>
    </r>
    <r>
      <rPr>
        <i/>
        <sz val="3.5"/>
        <rFont val="Times New Roman"/>
        <family val="1"/>
      </rPr>
      <t xml:space="preserve">medical grade </t>
    </r>
    <r>
      <rPr>
        <sz val="3.5"/>
        <rFont val="Times New Roman"/>
        <family val="1"/>
      </rPr>
      <t xml:space="preserve">", esenti da macchie, di colore neutro/chiaro antiriflesso, </t>
    </r>
    <r>
      <rPr>
        <b/>
        <sz val="3.5"/>
        <rFont val="Times New Roman"/>
        <family val="1"/>
      </rPr>
      <t>sterili</t>
    </r>
    <r>
      <rPr>
        <sz val="3.5"/>
        <rFont val="Times New Roman"/>
        <family val="1"/>
      </rPr>
      <t xml:space="preserve">, ipoallergenici, monouso, con polvere, rispondenti ai </t>
    </r>
    <r>
      <rPr>
        <b/>
        <sz val="3.5"/>
        <rFont val="Times New Roman"/>
        <family val="1"/>
      </rPr>
      <t>requisiti minim</t>
    </r>
    <r>
      <rPr>
        <sz val="3.5"/>
        <rFont val="Times New Roman"/>
        <family val="1"/>
      </rPr>
      <t xml:space="preserve">i di cui all'Allegato </t>
    </r>
    <r>
      <rPr>
        <b/>
        <sz val="3.5"/>
        <rFont val="Times New Roman"/>
        <family val="1"/>
      </rPr>
      <t>8</t>
    </r>
    <r>
      <rPr>
        <sz val="3.5"/>
        <rFont val="Times New Roman"/>
        <family val="1"/>
      </rPr>
      <t xml:space="preserve">) al disciplinare di gara.
</t>
    </r>
    <r>
      <rPr>
        <b/>
        <sz val="3.5"/>
        <rFont val="Times New Roman"/>
        <family val="1"/>
      </rPr>
      <t>Lunghezza</t>
    </r>
    <r>
      <rPr>
        <sz val="3.5"/>
        <rFont val="Times New Roman"/>
        <family val="1"/>
      </rPr>
      <t xml:space="preserve">: mm. 270 (tolleranza+/-10mm)
</t>
    </r>
    <r>
      <rPr>
        <b/>
        <sz val="3.5"/>
        <rFont val="Times New Roman"/>
        <family val="1"/>
      </rPr>
      <t>Misura</t>
    </r>
    <r>
      <rPr>
        <sz val="3.5"/>
        <rFont val="Times New Roman"/>
        <family val="1"/>
      </rPr>
      <t>: da 6 a 9</t>
    </r>
  </si>
  <si>
    <r>
      <rPr>
        <i/>
        <sz val="4"/>
        <rFont val="Calibri"/>
        <family val="1"/>
      </rPr>
      <t>paia</t>
    </r>
  </si>
  <si>
    <r>
      <rPr>
        <sz val="4"/>
        <rFont val="Cambria"/>
        <family val="1"/>
      </rPr>
      <t>4 CONF. MIS. 7,5 IDONEE ALL'UTILIZZO SUL PAZIENTE</t>
    </r>
  </si>
  <si>
    <r>
      <rPr>
        <sz val="4"/>
        <rFont val="Cambria"/>
        <family val="1"/>
      </rPr>
      <t>DPI di III categoria almeno di tipo B , attuazione Regolamento DPI 425/2016 . Standard di  riferimento EN 420, EN 374-1-2-3-4-5(batteri-funghi virus)  e s.m.i. certificazione come   DM Attuazione Regolamento 745/2017 , Standard di riferimento EN 455 classe IIa</t>
    </r>
  </si>
  <si>
    <r>
      <rPr>
        <b/>
        <sz val="4"/>
        <rFont val="Times New Roman"/>
        <family val="1"/>
      </rPr>
      <t xml:space="preserve">Guanti chirurgici in lattice
</t>
    </r>
    <r>
      <rPr>
        <b/>
        <sz val="4"/>
        <rFont val="Times New Roman"/>
        <family val="1"/>
      </rPr>
      <t>monouso senza polvere e con rivestimento interno, sterili.</t>
    </r>
  </si>
  <si>
    <r>
      <rPr>
        <sz val="3.5"/>
        <rFont val="Times New Roman"/>
        <family val="1"/>
      </rPr>
      <t xml:space="preserve">Guanti in lattice di gomma naturale di prima qualità "medical grade", esenti da macchie, di colore neutro/chiaro antiriflesso </t>
    </r>
    <r>
      <rPr>
        <b/>
        <sz val="3.5"/>
        <rFont val="Times New Roman"/>
        <family val="1"/>
      </rPr>
      <t>sterili</t>
    </r>
    <r>
      <rPr>
        <sz val="3.5"/>
        <rFont val="Times New Roman"/>
        <family val="1"/>
      </rPr>
      <t xml:space="preserve">, ipoallergenici, monouso, privi di polvere lubrificante e privi di tiurami, rispondenti ai requisiti minimi di cui all'Allegato </t>
    </r>
    <r>
      <rPr>
        <b/>
        <sz val="3.5"/>
        <rFont val="Times New Roman"/>
        <family val="1"/>
      </rPr>
      <t>8</t>
    </r>
    <r>
      <rPr>
        <sz val="3.5"/>
        <rFont val="Times New Roman"/>
        <family val="1"/>
      </rPr>
      <t xml:space="preserve">) al disciplinare di gara.
</t>
    </r>
    <r>
      <rPr>
        <b/>
        <sz val="3.5"/>
        <rFont val="Times New Roman"/>
        <family val="1"/>
      </rPr>
      <t xml:space="preserve">Lunghezza: </t>
    </r>
    <r>
      <rPr>
        <sz val="3.5"/>
        <rFont val="Times New Roman"/>
        <family val="1"/>
      </rPr>
      <t xml:space="preserve">mm. </t>
    </r>
    <r>
      <rPr>
        <b/>
        <sz val="3.5"/>
        <rFont val="Times New Roman"/>
        <family val="1"/>
      </rPr>
      <t xml:space="preserve">270 </t>
    </r>
    <r>
      <rPr>
        <sz val="3.5"/>
        <rFont val="Times New Roman"/>
        <family val="1"/>
      </rPr>
      <t xml:space="preserve">(tolleranza+/-10mm)
</t>
    </r>
    <r>
      <rPr>
        <b/>
        <sz val="3.5"/>
        <rFont val="Times New Roman"/>
        <family val="1"/>
      </rPr>
      <t xml:space="preserve">Misura: </t>
    </r>
    <r>
      <rPr>
        <sz val="3.5"/>
        <rFont val="Times New Roman"/>
        <family val="1"/>
      </rPr>
      <t>da 6 a 9</t>
    </r>
  </si>
  <si>
    <r>
      <rPr>
        <sz val="3.5"/>
        <rFont val="Times New Roman"/>
        <family val="1"/>
      </rPr>
      <t xml:space="preserve">Guanti in lattice di gomma naturale di prima qualità "medical grade", esenti da macchie, di colore neutro/chiaro antiriflesso, </t>
    </r>
    <r>
      <rPr>
        <b/>
        <sz val="3.5"/>
        <rFont val="Times New Roman"/>
        <family val="1"/>
      </rPr>
      <t>sterili</t>
    </r>
    <r>
      <rPr>
        <sz val="3.5"/>
        <rFont val="Times New Roman"/>
        <family val="1"/>
      </rPr>
      <t xml:space="preserve">, ipoallergenici, monouso, </t>
    </r>
    <r>
      <rPr>
        <b/>
        <sz val="3.5"/>
        <rFont val="Times New Roman"/>
        <family val="1"/>
      </rPr>
      <t xml:space="preserve">privi di polvere </t>
    </r>
    <r>
      <rPr>
        <sz val="3.5"/>
        <rFont val="Times New Roman"/>
        <family val="1"/>
      </rPr>
      <t xml:space="preserve">lubrificante e  privi di tiurami ,rispondenti ai requisiti minimi di cui all'Allegato </t>
    </r>
    <r>
      <rPr>
        <b/>
        <sz val="3.5"/>
        <rFont val="Times New Roman"/>
        <family val="1"/>
      </rPr>
      <t xml:space="preserve">8) </t>
    </r>
    <r>
      <rPr>
        <sz val="3.5"/>
        <rFont val="Times New Roman"/>
        <family val="1"/>
      </rPr>
      <t xml:space="preserve">al disciplinare di gara. </t>
    </r>
    <r>
      <rPr>
        <b/>
        <sz val="3.5"/>
        <rFont val="Times New Roman"/>
        <family val="1"/>
      </rPr>
      <t xml:space="preserve">Lunghezza  </t>
    </r>
    <r>
      <rPr>
        <sz val="3.5"/>
        <rFont val="Times New Roman"/>
        <family val="1"/>
      </rPr>
      <t xml:space="preserve">mm. </t>
    </r>
    <r>
      <rPr>
        <b/>
        <sz val="3.5"/>
        <rFont val="Times New Roman"/>
        <family val="1"/>
      </rPr>
      <t xml:space="preserve">300 </t>
    </r>
    <r>
      <rPr>
        <sz val="3.5"/>
        <rFont val="Times New Roman"/>
        <family val="1"/>
      </rPr>
      <t xml:space="preserve">(tolleranza +/- 10mm)
</t>
    </r>
    <r>
      <rPr>
        <b/>
        <sz val="3.5"/>
        <rFont val="Times New Roman"/>
        <family val="1"/>
      </rPr>
      <t xml:space="preserve">Misura:  </t>
    </r>
    <r>
      <rPr>
        <sz val="3.5"/>
        <rFont val="Times New Roman"/>
        <family val="1"/>
      </rPr>
      <t>da 6 a 9</t>
    </r>
  </si>
  <si>
    <r>
      <rPr>
        <b/>
        <sz val="4"/>
        <rFont val="Times New Roman"/>
        <family val="1"/>
      </rPr>
      <t>Guanti chirurgici in lattice, monouso, senza polvere per microchirurgia a spessore ridotto rispetto ai guanti per chirurgia generale, sterili.</t>
    </r>
  </si>
  <si>
    <r>
      <rPr>
        <sz val="3.5"/>
        <rFont val="Times New Roman"/>
        <family val="1"/>
      </rPr>
      <t xml:space="preserve">Guanti in lattice di gomma naturale di prima qualità "medical grade", esenti da macchie, antiriflesso, sterili, ipoallergenici, monouso, privi di polvere lubrificante e  privi di tiurami, rispondenti ai requisiti minimi di cui all'Allegato </t>
    </r>
    <r>
      <rPr>
        <b/>
        <sz val="3.5"/>
        <rFont val="Times New Roman"/>
        <family val="1"/>
      </rPr>
      <t>8</t>
    </r>
    <r>
      <rPr>
        <sz val="3.5"/>
        <rFont val="Times New Roman"/>
        <family val="1"/>
      </rPr>
      <t xml:space="preserve">) al disciplinare di gara.
</t>
    </r>
    <r>
      <rPr>
        <sz val="3.5"/>
        <rFont val="Times New Roman"/>
        <family val="1"/>
      </rPr>
      <t xml:space="preserve">Lunghezza: mm. 270 (tolleranza+/-10mm)
</t>
    </r>
    <r>
      <rPr>
        <b/>
        <sz val="3.5"/>
        <rFont val="Times New Roman"/>
        <family val="1"/>
      </rPr>
      <t>Misura</t>
    </r>
    <r>
      <rPr>
        <sz val="3.5"/>
        <rFont val="Times New Roman"/>
        <family val="1"/>
      </rPr>
      <t>: da 6 a 9</t>
    </r>
  </si>
  <si>
    <r>
      <rPr>
        <b/>
        <sz val="4"/>
        <rFont val="Times New Roman"/>
        <family val="1"/>
      </rPr>
      <t>Guanti  chirurgici in lattice, monouso, senza polvere, per la chirurgia ortopedica, sterili.</t>
    </r>
  </si>
  <si>
    <r>
      <rPr>
        <sz val="3.5"/>
        <rFont val="Times New Roman"/>
        <family val="1"/>
      </rPr>
      <t xml:space="preserve">Guanti in lattice di gomma naturale di prima qualità "medical grade", esenti da macchie, di colore neutro/chiaro antiriflesso,  sterili, ipoallergenici, monouso, privi di polvere lubrificante e  privi di tiurami , rispondenti ai requisiti minimi di cui all'Allegato </t>
    </r>
    <r>
      <rPr>
        <b/>
        <sz val="3.5"/>
        <rFont val="Times New Roman"/>
        <family val="1"/>
      </rPr>
      <t>8</t>
    </r>
    <r>
      <rPr>
        <sz val="3.5"/>
        <rFont val="Times New Roman"/>
        <family val="1"/>
      </rPr>
      <t xml:space="preserve">) al disciplinare di gara. Lunghezza: mm. 270 (tolleranza+/-10mm)
</t>
    </r>
    <r>
      <rPr>
        <b/>
        <sz val="3.5"/>
        <rFont val="Times New Roman"/>
        <family val="1"/>
      </rPr>
      <t>Misura</t>
    </r>
    <r>
      <rPr>
        <sz val="3.5"/>
        <rFont val="Times New Roman"/>
        <family val="1"/>
      </rPr>
      <t>: da 6 a 9</t>
    </r>
  </si>
  <si>
    <r>
      <rPr>
        <b/>
        <sz val="4"/>
        <rFont val="Times New Roman"/>
        <family val="1"/>
      </rPr>
      <t>Guanti chirurgici, sistema doppio guanto, monouso, senza polvere, in lattice, sterili.</t>
    </r>
  </si>
  <si>
    <r>
      <rPr>
        <sz val="3.5"/>
        <rFont val="Times New Roman"/>
        <family val="1"/>
      </rPr>
      <t xml:space="preserve">Guanti in lattice di gomma naturale di prima qualità "medical grade", esenti da macchie, antiriflesso, </t>
    </r>
    <r>
      <rPr>
        <b/>
        <sz val="3.5"/>
        <rFont val="Times New Roman"/>
        <family val="1"/>
      </rPr>
      <t>sterili</t>
    </r>
    <r>
      <rPr>
        <sz val="3.5"/>
        <rFont val="Times New Roman"/>
        <family val="1"/>
      </rPr>
      <t>, ipoallergenici, monouso, privi di polvere lubrificante e  privi di tiurami sottoguanto di colore scuro e sopraguanto di colore chiaro, stessa confezione, rispondenti ai r</t>
    </r>
    <r>
      <rPr>
        <b/>
        <sz val="3.5"/>
        <rFont val="Times New Roman"/>
        <family val="1"/>
      </rPr>
      <t>equisiti minim</t>
    </r>
    <r>
      <rPr>
        <sz val="3.5"/>
        <rFont val="Times New Roman"/>
        <family val="1"/>
      </rPr>
      <t xml:space="preserve">i di cui all'Allegato </t>
    </r>
    <r>
      <rPr>
        <b/>
        <sz val="3.5"/>
        <rFont val="Times New Roman"/>
        <family val="1"/>
      </rPr>
      <t>8</t>
    </r>
    <r>
      <rPr>
        <sz val="3.5"/>
        <rFont val="Times New Roman"/>
        <family val="1"/>
      </rPr>
      <t xml:space="preserve">) al disciplinare di gara .
</t>
    </r>
    <r>
      <rPr>
        <sz val="3.5"/>
        <rFont val="Times New Roman"/>
        <family val="1"/>
      </rPr>
      <t xml:space="preserve">Lunghezza:  mm. 300 (tolleranza +/- 10mm)
</t>
    </r>
    <r>
      <rPr>
        <sz val="3.5"/>
        <rFont val="Times New Roman"/>
        <family val="1"/>
      </rPr>
      <t xml:space="preserve">VOCE A: </t>
    </r>
    <r>
      <rPr>
        <b/>
        <u/>
        <sz val="3.5"/>
        <rFont val="Times New Roman"/>
        <family val="1"/>
      </rPr>
      <t>Sottoguanto, di colore scuro, misure da 6,5 a 9 ; sopraguanto misure da 6 a </t>
    </r>
    <r>
      <rPr>
        <b/>
        <sz val="3.5"/>
        <rFont val="Times New Roman"/>
        <family val="1"/>
      </rPr>
      <t xml:space="preserve"> </t>
    </r>
    <r>
      <rPr>
        <b/>
        <u/>
        <sz val="3.5"/>
        <rFont val="Times New Roman"/>
        <family val="1"/>
      </rPr>
      <t>8,5. </t>
    </r>
    <r>
      <rPr>
        <b/>
        <sz val="3.5"/>
        <rFont val="Times New Roman"/>
        <family val="1"/>
      </rPr>
      <t xml:space="preserve"> </t>
    </r>
    <r>
      <rPr>
        <sz val="3.5"/>
        <rFont val="Times New Roman"/>
        <family val="1"/>
      </rPr>
      <t>Doppio paio confezionato in unica busta</t>
    </r>
  </si>
  <si>
    <r>
      <rPr>
        <i/>
        <sz val="4"/>
        <rFont val="Calibri"/>
        <family val="1"/>
      </rPr>
      <t>doppio paio</t>
    </r>
  </si>
  <si>
    <r>
      <rPr>
        <b/>
        <sz val="4"/>
        <rFont val="Cambria"/>
        <family val="1"/>
      </rPr>
      <t>B</t>
    </r>
  </si>
  <si>
    <r>
      <rPr>
        <sz val="3.5"/>
        <rFont val="Times New Roman"/>
        <family val="1"/>
      </rPr>
      <t xml:space="preserve">VOCE B-  </t>
    </r>
    <r>
      <rPr>
        <b/>
        <u/>
        <sz val="3.5"/>
        <rFont val="Times New Roman"/>
        <family val="1"/>
      </rPr>
      <t>sopraguanto in lattice, di colore chiaro, per la chirurgia generale,  misura da </t>
    </r>
    <r>
      <rPr>
        <b/>
        <sz val="3.5"/>
        <rFont val="Times New Roman"/>
        <family val="1"/>
      </rPr>
      <t xml:space="preserve"> </t>
    </r>
    <r>
      <rPr>
        <b/>
        <u/>
        <sz val="3.5"/>
        <rFont val="Times New Roman"/>
        <family val="1"/>
      </rPr>
      <t>6 a 8,</t>
    </r>
    <r>
      <rPr>
        <b/>
        <sz val="3.5"/>
        <rFont val="Times New Roman"/>
        <family val="1"/>
      </rPr>
      <t>5</t>
    </r>
  </si>
  <si>
    <r>
      <rPr>
        <b/>
        <sz val="4"/>
        <rFont val="Times New Roman"/>
        <family val="1"/>
      </rPr>
      <t>Guanti chirurgici, sistema  doppio guanto, monouso, in polysoprene senza polvere, sterili.</t>
    </r>
  </si>
  <si>
    <r>
      <rPr>
        <sz val="3.5"/>
        <rFont val="Times New Roman"/>
        <family val="1"/>
      </rPr>
      <t xml:space="preserve">Guanti chirurgici fabbricati in polysoprene, esenti da macchie ed antiriflesso, latex free,   assenza di saldature e di sbavature od imperfezioni di varia natura, forma anatomica rispettivamente destro sinistro , manichetta tale da garantire la aderenza al camice in qualunque posizione della mano, rispondenti ai </t>
    </r>
    <r>
      <rPr>
        <b/>
        <sz val="3.5"/>
        <rFont val="Times New Roman"/>
        <family val="1"/>
      </rPr>
      <t xml:space="preserve">requisiti minimi </t>
    </r>
    <r>
      <rPr>
        <sz val="3.5"/>
        <rFont val="Times New Roman"/>
        <family val="1"/>
      </rPr>
      <t xml:space="preserve">di cui all'Allegato </t>
    </r>
    <r>
      <rPr>
        <b/>
        <sz val="3.5"/>
        <rFont val="Times New Roman"/>
        <family val="1"/>
      </rPr>
      <t>8</t>
    </r>
    <r>
      <rPr>
        <sz val="3.5"/>
        <rFont val="Times New Roman"/>
        <family val="1"/>
      </rPr>
      <t xml:space="preserve">) al disciplinare di gara .
</t>
    </r>
    <r>
      <rPr>
        <sz val="3.5"/>
        <rFont val="Times New Roman"/>
        <family val="1"/>
      </rPr>
      <t xml:space="preserve">Lunghezza mm. 300 (tolleranza; +/- 10mm)
</t>
    </r>
    <r>
      <rPr>
        <b/>
        <u/>
        <sz val="3.5"/>
        <rFont val="Times New Roman"/>
        <family val="1"/>
      </rPr>
      <t>VOCE A: Sottoguanto di colore scuro: misure da 6,5 a 9;  sopraguanto misure da 6 a </t>
    </r>
    <r>
      <rPr>
        <b/>
        <sz val="3.5"/>
        <rFont val="Times New Roman"/>
        <family val="1"/>
      </rPr>
      <t xml:space="preserve"> </t>
    </r>
    <r>
      <rPr>
        <b/>
        <u/>
        <sz val="3.5"/>
        <rFont val="Times New Roman"/>
        <family val="1"/>
      </rPr>
      <t>8,5.  Doppio paio confezionato in unica busta </t>
    </r>
  </si>
  <si>
    <r>
      <rPr>
        <b/>
        <sz val="3.5"/>
        <rFont val="Times New Roman"/>
        <family val="1"/>
      </rPr>
      <t>VOCE B</t>
    </r>
    <r>
      <rPr>
        <sz val="3.5"/>
        <rFont val="Times New Roman"/>
        <family val="1"/>
      </rPr>
      <t xml:space="preserve">-  </t>
    </r>
    <r>
      <rPr>
        <b/>
        <u/>
        <sz val="3.5"/>
        <rFont val="Times New Roman"/>
        <family val="1"/>
      </rPr>
      <t>sopraguanto di colore chiaro antiriflesso, in polysoprene , per chirurgia </t>
    </r>
    <r>
      <rPr>
        <b/>
        <sz val="3.5"/>
        <rFont val="Times New Roman"/>
        <family val="1"/>
      </rPr>
      <t xml:space="preserve"> </t>
    </r>
    <r>
      <rPr>
        <b/>
        <u/>
        <sz val="3.5"/>
        <rFont val="Times New Roman"/>
        <family val="1"/>
      </rPr>
      <t>generale,  misura da 6 a 8,</t>
    </r>
    <r>
      <rPr>
        <b/>
        <sz val="3.5"/>
        <rFont val="Times New Roman"/>
        <family val="1"/>
      </rPr>
      <t>5</t>
    </r>
  </si>
  <si>
    <r>
      <rPr>
        <sz val="4"/>
        <rFont val="Cambria"/>
        <family val="1"/>
      </rPr>
      <t>4 CONF. MIS. 7,5 IDONEA ALL'UTILIZZO SUL PAZIENTE</t>
    </r>
  </si>
  <si>
    <r>
      <rPr>
        <b/>
        <sz val="4"/>
        <rFont val="Times New Roman"/>
        <family val="1"/>
      </rPr>
      <t xml:space="preserve">Guanti chirurgici
</t>
    </r>
    <r>
      <rPr>
        <b/>
        <sz val="4"/>
        <rFont val="Times New Roman"/>
        <family val="1"/>
      </rPr>
      <t>monouso, polysoprene, senza polvere, sterili.</t>
    </r>
  </si>
  <si>
    <r>
      <rPr>
        <sz val="3.5"/>
        <rFont val="Times New Roman"/>
        <family val="1"/>
      </rPr>
      <t xml:space="preserve">Guanti chirurgici polysoprene,  esenti da macchie,  antiriflesso, latex free, corpo unico privo di saldature e di sbavature od imperfezioni di varia natura, forma anatomica rispettivamente  destro e sinistro.
</t>
    </r>
    <r>
      <rPr>
        <sz val="3.5"/>
        <rFont val="Times New Roman"/>
        <family val="1"/>
      </rPr>
      <t xml:space="preserve">rispondenti ai </t>
    </r>
    <r>
      <rPr>
        <b/>
        <sz val="3.5"/>
        <rFont val="Times New Roman"/>
        <family val="1"/>
      </rPr>
      <t xml:space="preserve">requisiti minimi </t>
    </r>
    <r>
      <rPr>
        <sz val="3.5"/>
        <rFont val="Times New Roman"/>
        <family val="1"/>
      </rPr>
      <t xml:space="preserve">di cui  all'Allegato </t>
    </r>
    <r>
      <rPr>
        <b/>
        <sz val="3.5"/>
        <rFont val="Times New Roman"/>
        <family val="1"/>
      </rPr>
      <t>8</t>
    </r>
    <r>
      <rPr>
        <sz val="3.5"/>
        <rFont val="Times New Roman"/>
        <family val="1"/>
      </rPr>
      <t xml:space="preserve">) al disciplinare di gara.
</t>
    </r>
    <r>
      <rPr>
        <b/>
        <sz val="3.5"/>
        <rFont val="Times New Roman"/>
        <family val="1"/>
      </rPr>
      <t>Lunghezza</t>
    </r>
    <r>
      <rPr>
        <sz val="3.5"/>
        <rFont val="Times New Roman"/>
        <family val="1"/>
      </rPr>
      <t xml:space="preserve">:  mm. 300 +/- 10mm
</t>
    </r>
    <r>
      <rPr>
        <b/>
        <sz val="3.5"/>
        <rFont val="Times New Roman"/>
        <family val="1"/>
      </rPr>
      <t xml:space="preserve">Misure: </t>
    </r>
    <r>
      <rPr>
        <sz val="3.5"/>
        <rFont val="Times New Roman"/>
        <family val="1"/>
      </rPr>
      <t>da 6 a 9</t>
    </r>
  </si>
  <si>
    <r>
      <rPr>
        <b/>
        <sz val="4"/>
        <rFont val="Times New Roman"/>
        <family val="1"/>
      </rPr>
      <t xml:space="preserve">Guanti chirurgici
</t>
    </r>
    <r>
      <rPr>
        <b/>
        <sz val="4"/>
        <rFont val="Times New Roman"/>
        <family val="1"/>
      </rPr>
      <t>monouso, sintetici, senza polvere, sterili.</t>
    </r>
  </si>
  <si>
    <r>
      <rPr>
        <sz val="3.5"/>
        <rFont val="Times New Roman"/>
        <family val="1"/>
      </rPr>
      <t xml:space="preserve">Guanti chirurgici in polimeri sintetici, esenti da macchie ed antiriflesso, latex free, assenza di saldature e di sbavature od imperfezioni di varia natura, forma anatomica rispettivamente destro e sinistro , rispondenti ai requisiti minimi di cui  all'Allegato </t>
    </r>
    <r>
      <rPr>
        <b/>
        <sz val="3.5"/>
        <rFont val="Times New Roman"/>
        <family val="1"/>
      </rPr>
      <t>8</t>
    </r>
    <r>
      <rPr>
        <sz val="3.5"/>
        <rFont val="Times New Roman"/>
        <family val="1"/>
      </rPr>
      <t xml:space="preserve">) al disciplinare di gara. Lunghezza:  mm. 270 (tolleranza +/-10mm)
</t>
    </r>
    <r>
      <rPr>
        <b/>
        <sz val="3.5"/>
        <rFont val="Times New Roman"/>
        <family val="1"/>
      </rPr>
      <t>Misure</t>
    </r>
    <r>
      <rPr>
        <sz val="3.5"/>
        <rFont val="Times New Roman"/>
        <family val="1"/>
      </rPr>
      <t>: da 6 a 9</t>
    </r>
  </si>
  <si>
    <r>
      <rPr>
        <b/>
        <sz val="4"/>
        <rFont val="Times New Roman"/>
        <family val="1"/>
      </rPr>
      <t>Guanti chirurgici,sintetici, monouso per microchirurgia a spessore ridotto rispetto ai guanti per chirurgia generale, sterili.</t>
    </r>
  </si>
  <si>
    <r>
      <rPr>
        <sz val="3.5"/>
        <rFont val="Times New Roman"/>
        <family val="1"/>
      </rPr>
      <t xml:space="preserve">Guanti chirurgici in polimeri sintetici, esenti da macchie ed antiriflesso, latex free, assenza di saldature e di sbavature od imperfezioni di varia natura, di fornma antomica a spessore differenziato o  ridotto  (dita-palmo-polso)...
</t>
    </r>
    <r>
      <rPr>
        <sz val="3.5"/>
        <rFont val="Times New Roman"/>
        <family val="1"/>
      </rPr>
      <t xml:space="preserve">rispondenti ai requisiti minimi di cui  all'Allegato </t>
    </r>
    <r>
      <rPr>
        <b/>
        <sz val="3.5"/>
        <rFont val="Times New Roman"/>
        <family val="1"/>
      </rPr>
      <t>8</t>
    </r>
    <r>
      <rPr>
        <sz val="3.5"/>
        <rFont val="Times New Roman"/>
        <family val="1"/>
      </rPr>
      <t xml:space="preserve">) al disciplinare di gara. Lunghezza: mm. 270 (tolleranza +/-10mm)
</t>
    </r>
    <r>
      <rPr>
        <b/>
        <sz val="3.5"/>
        <rFont val="Times New Roman"/>
        <family val="1"/>
      </rPr>
      <t xml:space="preserve">Misure:  </t>
    </r>
    <r>
      <rPr>
        <sz val="3.5"/>
        <rFont val="Times New Roman"/>
        <family val="1"/>
      </rPr>
      <t>da 6 a 9</t>
    </r>
  </si>
  <si>
    <r>
      <rPr>
        <b/>
        <sz val="4"/>
        <rFont val="Times New Roman"/>
        <family val="1"/>
      </rPr>
      <t>Guanti chirurgici polysoprene, monouso  per microchirurgia a spessore ridotto rispetto ai guanti per chirurgia generale, sterili.</t>
    </r>
  </si>
  <si>
    <r>
      <rPr>
        <sz val="3.5"/>
        <rFont val="Times New Roman"/>
        <family val="1"/>
      </rPr>
      <t xml:space="preserve">Guanti chirurgici  in polysoprene, esenti da macchie ed antiriflesso, latex free, assenza di saldature e di sbavature od imperfezioni di varia natura, forma anatomica rispettivamente destro sinistro, a spessore ridotto e differenziato (dita-palmo-polso), rispondenti ai requisiti </t>
    </r>
    <r>
      <rPr>
        <b/>
        <sz val="3.5"/>
        <rFont val="Times New Roman"/>
        <family val="1"/>
      </rPr>
      <t xml:space="preserve">minimi </t>
    </r>
    <r>
      <rPr>
        <sz val="3.5"/>
        <rFont val="Times New Roman"/>
        <family val="1"/>
      </rPr>
      <t xml:space="preserve">di cui  all'Allegato </t>
    </r>
    <r>
      <rPr>
        <b/>
        <sz val="3.5"/>
        <rFont val="Times New Roman"/>
        <family val="1"/>
      </rPr>
      <t>8</t>
    </r>
    <r>
      <rPr>
        <sz val="3.5"/>
        <rFont val="Times New Roman"/>
        <family val="1"/>
      </rPr>
      <t xml:space="preserve">) al disciplinare di gara
</t>
    </r>
    <r>
      <rPr>
        <b/>
        <sz val="3.5"/>
        <rFont val="Times New Roman"/>
        <family val="1"/>
      </rPr>
      <t>Lunghezza</t>
    </r>
    <r>
      <rPr>
        <sz val="3.5"/>
        <rFont val="Times New Roman"/>
        <family val="1"/>
      </rPr>
      <t xml:space="preserve">: mm. 300 (tolleranza +/- 10mm)
</t>
    </r>
    <r>
      <rPr>
        <b/>
        <sz val="3.5"/>
        <rFont val="Times New Roman"/>
        <family val="1"/>
      </rPr>
      <t>Misure</t>
    </r>
    <r>
      <rPr>
        <sz val="3.5"/>
        <rFont val="Times New Roman"/>
        <family val="1"/>
      </rPr>
      <t>: da 6 a 9</t>
    </r>
  </si>
  <si>
    <r>
      <rPr>
        <b/>
        <sz val="4"/>
        <rFont val="Times New Roman"/>
        <family val="1"/>
      </rPr>
      <t xml:space="preserve">Guanti </t>
    </r>
    <r>
      <rPr>
        <b/>
        <u/>
        <sz val="4"/>
        <rFont val="Times New Roman"/>
        <family val="1"/>
      </rPr>
      <t>non steril</t>
    </r>
    <r>
      <rPr>
        <b/>
        <sz val="4"/>
        <rFont val="Times New Roman"/>
        <family val="1"/>
      </rPr>
      <t xml:space="preserve">i, sintetici, monouso ad alta protezione per la preparazione
</t>
    </r>
    <r>
      <rPr>
        <b/>
        <sz val="4"/>
        <rFont val="Times New Roman"/>
        <family val="1"/>
      </rPr>
      <t>e somministrazione di farmaci antiblastici e/o citotossici senza polvere.</t>
    </r>
  </si>
  <si>
    <r>
      <rPr>
        <sz val="3.5"/>
        <rFont val="Times New Roman"/>
        <family val="1"/>
      </rPr>
      <t xml:space="preserve">Guanti  in polimeri sintetici di prima qualità, </t>
    </r>
    <r>
      <rPr>
        <b/>
        <sz val="3.5"/>
        <rFont val="Times New Roman"/>
        <family val="1"/>
      </rPr>
      <t>non sterili</t>
    </r>
    <r>
      <rPr>
        <sz val="3.5"/>
        <rFont val="Times New Roman"/>
        <family val="1"/>
      </rPr>
      <t xml:space="preserve">, senza polvere, latex free, esenti da PVC e ftalati, forma anatomica intercambiabile dx e sx (ambidestri), rispondenti ai </t>
    </r>
    <r>
      <rPr>
        <b/>
        <sz val="3.5"/>
        <rFont val="Times New Roman"/>
        <family val="1"/>
      </rPr>
      <t xml:space="preserve">requisiti minimi </t>
    </r>
    <r>
      <rPr>
        <sz val="3.5"/>
        <rFont val="Times New Roman"/>
        <family val="1"/>
      </rPr>
      <t xml:space="preserve">di cui  all'Allegato </t>
    </r>
    <r>
      <rPr>
        <b/>
        <sz val="3.5"/>
        <rFont val="Times New Roman"/>
        <family val="1"/>
      </rPr>
      <t xml:space="preserve">8) </t>
    </r>
    <r>
      <rPr>
        <sz val="3.5"/>
        <rFont val="Times New Roman"/>
        <family val="1"/>
      </rPr>
      <t xml:space="preserve">al disciplinare di gara.
</t>
    </r>
    <r>
      <rPr>
        <b/>
        <sz val="3.5"/>
        <rFont val="Times New Roman"/>
        <family val="1"/>
      </rPr>
      <t>Numero farmaci antiblastici testat</t>
    </r>
    <r>
      <rPr>
        <sz val="3.5"/>
        <rFont val="Times New Roman"/>
        <family val="1"/>
      </rPr>
      <t xml:space="preserve">i: non inferiore a 9.
</t>
    </r>
    <r>
      <rPr>
        <b/>
        <sz val="3.5"/>
        <rFont val="Times New Roman"/>
        <family val="1"/>
      </rPr>
      <t xml:space="preserve">Lunghezza: </t>
    </r>
    <r>
      <rPr>
        <sz val="3.5"/>
        <rFont val="Times New Roman"/>
        <family val="1"/>
      </rPr>
      <t xml:space="preserve">non inferiore a mm 290.
</t>
    </r>
    <r>
      <rPr>
        <b/>
        <sz val="3.5"/>
        <rFont val="Times New Roman"/>
        <family val="1"/>
      </rPr>
      <t>Misure</t>
    </r>
    <r>
      <rPr>
        <sz val="3.5"/>
        <rFont val="Times New Roman"/>
        <family val="1"/>
      </rPr>
      <t>:  XS- S-M-L-XL;</t>
    </r>
  </si>
  <si>
    <r>
      <rPr>
        <i/>
        <sz val="4"/>
        <rFont val="Calibri"/>
        <family val="1"/>
      </rPr>
      <t>pezzi</t>
    </r>
  </si>
  <si>
    <r>
      <rPr>
        <sz val="4"/>
        <rFont val="Cambria"/>
        <family val="1"/>
      </rPr>
      <t>4 CONF. MIS. MEDIA IDONEA ALL'UTILIZZO DA PARTE DELL'OPERATORE SANITARIO</t>
    </r>
  </si>
  <si>
    <r>
      <rPr>
        <sz val="4"/>
        <rFont val="Cambria"/>
        <family val="1"/>
      </rPr>
      <t>DPI di III categoria  di tipo A , attuazione Regolamento DPI 425/2016 . Standard di  riferimento EN 420, EN 374-1-2-3-4-5(batteri-funghi virus)  e s.m.i., EN16523-1. Certificazione come   DM Attuazione Regolamento 745/2017 , Standard di riferimento EN 455 classe I, non sterile.</t>
    </r>
  </si>
  <si>
    <r>
      <rPr>
        <b/>
        <sz val="4"/>
        <rFont val="Times New Roman"/>
        <family val="1"/>
      </rPr>
      <t xml:space="preserve">Guanti </t>
    </r>
    <r>
      <rPr>
        <b/>
        <u/>
        <sz val="4"/>
        <rFont val="Times New Roman"/>
        <family val="1"/>
      </rPr>
      <t>steril</t>
    </r>
    <r>
      <rPr>
        <b/>
        <sz val="4"/>
        <rFont val="Times New Roman"/>
        <family val="1"/>
      </rPr>
      <t>i sintetici monouso ad alta protezione per la preparazione e somministrazione di farmaci antiblastici e/o citotossici senza polvere</t>
    </r>
  </si>
  <si>
    <r>
      <rPr>
        <sz val="3.5"/>
        <rFont val="Times New Roman"/>
        <family val="1"/>
      </rPr>
      <t xml:space="preserve">Guanti  in polimeri sintetici di prima qualità, sterili, senza polvere, latex free, esenti da PVC e ftalati, forma anatomica intercambiabile dx e sx (ambidestri), rispondenti ai </t>
    </r>
    <r>
      <rPr>
        <b/>
        <sz val="3.5"/>
        <rFont val="Times New Roman"/>
        <family val="1"/>
      </rPr>
      <t xml:space="preserve">requisiti minimi </t>
    </r>
    <r>
      <rPr>
        <sz val="3.5"/>
        <rFont val="Times New Roman"/>
        <family val="1"/>
      </rPr>
      <t xml:space="preserve">di cui  all'Allegato </t>
    </r>
    <r>
      <rPr>
        <b/>
        <sz val="3.5"/>
        <rFont val="Times New Roman"/>
        <family val="1"/>
      </rPr>
      <t>8</t>
    </r>
    <r>
      <rPr>
        <sz val="3.5"/>
        <rFont val="Times New Roman"/>
        <family val="1"/>
      </rPr>
      <t xml:space="preserve">) al disciplinare di gara.
</t>
    </r>
    <r>
      <rPr>
        <b/>
        <sz val="3.5"/>
        <rFont val="Times New Roman"/>
        <family val="1"/>
      </rPr>
      <t>Numero farmaci antiblastici testati</t>
    </r>
    <r>
      <rPr>
        <sz val="3.5"/>
        <rFont val="Times New Roman"/>
        <family val="1"/>
      </rPr>
      <t xml:space="preserve">: non inferiore a 9.
</t>
    </r>
    <r>
      <rPr>
        <b/>
        <sz val="3.5"/>
        <rFont val="Times New Roman"/>
        <family val="1"/>
      </rPr>
      <t xml:space="preserve">Lunghezza: </t>
    </r>
    <r>
      <rPr>
        <sz val="3.5"/>
        <rFont val="Times New Roman"/>
        <family val="1"/>
      </rPr>
      <t xml:space="preserve">non inferiore a mm 290.
</t>
    </r>
    <r>
      <rPr>
        <b/>
        <sz val="3.5"/>
        <rFont val="Times New Roman"/>
        <family val="1"/>
      </rPr>
      <t>Misure</t>
    </r>
    <r>
      <rPr>
        <sz val="3.5"/>
        <rFont val="Times New Roman"/>
        <family val="1"/>
      </rPr>
      <t>:  XS- S-M-L-XL;</t>
    </r>
  </si>
  <si>
    <r>
      <rPr>
        <sz val="4"/>
        <rFont val="Cambria"/>
        <family val="1"/>
      </rPr>
      <t>4 CONF. MIS. MEDIA IDONEE ALL'UTILIZZO DA PARTE DELL'OPERATORE SANITARIO E SUL PAZIENTE</t>
    </r>
  </si>
  <si>
    <r>
      <rPr>
        <sz val="4"/>
        <rFont val="Cambria"/>
        <family val="1"/>
      </rPr>
      <t>DPI di III categoria  di tipo A , attuazione Regolamento DPI 425/2016 . Standard di  riferimento EN 420, EN 374-1-2-3-4-5(batteri-funghi virus)  e s.m.i., EN16523-1. Certificazione come   DM Attuazione Regolamento 745/2017 , Standard di riferimento EN 455 classe I, sterile.</t>
    </r>
  </si>
  <si>
    <r>
      <rPr>
        <b/>
        <sz val="4"/>
        <rFont val="Times New Roman"/>
        <family val="1"/>
      </rPr>
      <t>Guanti non sterili da esaminazione in nitrile senza polvere monouso</t>
    </r>
  </si>
  <si>
    <r>
      <rPr>
        <sz val="3.5"/>
        <rFont val="Times New Roman"/>
        <family val="1"/>
      </rPr>
      <t xml:space="preserve">Guanti monouso, non sterili, ambidestri, in nitrile,  di colore chiaro, uniforme e non  trasparenti, esenti da macchie, assenza di saldature e sbavature od imperfezioni di varia natura, superficie testurizzata o trattata con altra tecnica, rispondenti ai </t>
    </r>
    <r>
      <rPr>
        <b/>
        <sz val="3.5"/>
        <rFont val="Times New Roman"/>
        <family val="1"/>
      </rPr>
      <t xml:space="preserve">requisiti minimi </t>
    </r>
    <r>
      <rPr>
        <sz val="3.5"/>
        <rFont val="Times New Roman"/>
        <family val="1"/>
      </rPr>
      <t xml:space="preserve">di cui all'Allegato </t>
    </r>
    <r>
      <rPr>
        <b/>
        <sz val="3.5"/>
        <rFont val="Times New Roman"/>
        <family val="1"/>
      </rPr>
      <t xml:space="preserve">8) </t>
    </r>
    <r>
      <rPr>
        <sz val="3.5"/>
        <rFont val="Times New Roman"/>
        <family val="1"/>
      </rPr>
      <t xml:space="preserve">al disciplinare di gara.
</t>
    </r>
    <r>
      <rPr>
        <b/>
        <sz val="3.5"/>
        <rFont val="Times New Roman"/>
        <family val="1"/>
      </rPr>
      <t>Lunghezza</t>
    </r>
    <r>
      <rPr>
        <sz val="3.5"/>
        <rFont val="Times New Roman"/>
        <family val="1"/>
      </rPr>
      <t xml:space="preserve">: 270 mm (tolleranza +/-10mm).
</t>
    </r>
    <r>
      <rPr>
        <b/>
        <sz val="3.5"/>
        <rFont val="Times New Roman"/>
        <family val="1"/>
      </rPr>
      <t>Misure</t>
    </r>
    <r>
      <rPr>
        <sz val="3.5"/>
        <rFont val="Times New Roman"/>
        <family val="1"/>
      </rPr>
      <t>:  XS-S-M-L-XL.</t>
    </r>
  </si>
  <si>
    <r>
      <rPr>
        <sz val="4"/>
        <rFont val="Cambria"/>
        <family val="1"/>
      </rPr>
      <t>4 CONF. MIS. MEDIA IDONEA ALL'UTILIZZO SUL PAZIENTE</t>
    </r>
  </si>
  <si>
    <r>
      <rPr>
        <sz val="4"/>
        <rFont val="Cambria"/>
        <family val="1"/>
      </rPr>
      <t>DPI di III categoria almeno di tipo B , attuazione Regolamento DPI 425/2016 . Standard di  riferimento EN 420, EN 374-1-2-3-4-5(batteri-funghi virus)  e s.m.i. certificazione come   DM Attuazione Regolamento 745/2017. Standard di riferimento EN 455 classe I non sterile.</t>
    </r>
  </si>
  <si>
    <r>
      <rPr>
        <b/>
        <sz val="4"/>
        <rFont val="Times New Roman"/>
        <family val="1"/>
      </rPr>
      <t xml:space="preserve">Guanti, monouso, </t>
    </r>
    <r>
      <rPr>
        <b/>
        <u/>
        <sz val="4"/>
        <rFont val="Times New Roman"/>
        <family val="1"/>
      </rPr>
      <t>non sterili</t>
    </r>
    <r>
      <rPr>
        <b/>
        <sz val="4"/>
        <rFont val="Times New Roman"/>
        <family val="1"/>
      </rPr>
      <t>, da esaminazione in nitrile senza polvere</t>
    </r>
  </si>
  <si>
    <r>
      <rPr>
        <sz val="3.5"/>
        <rFont val="Times New Roman"/>
        <family val="1"/>
      </rPr>
      <t xml:space="preserve">Guanti monouso, ambidestri, in nitrile, non sterili,  di colore chiaro, uniforme e non  trasparenti, esenti da macchie, assenza di saldature e sbavature od imperfezioni di varia natura, superficie testurizzata o trattata con altra tecnica, rispondenti ai </t>
    </r>
    <r>
      <rPr>
        <b/>
        <sz val="3.5"/>
        <rFont val="Times New Roman"/>
        <family val="1"/>
      </rPr>
      <t xml:space="preserve">requisiti minimi </t>
    </r>
    <r>
      <rPr>
        <sz val="3.5"/>
        <rFont val="Times New Roman"/>
        <family val="1"/>
      </rPr>
      <t xml:space="preserve">di cui all'Allegato </t>
    </r>
    <r>
      <rPr>
        <b/>
        <sz val="3.5"/>
        <rFont val="Times New Roman"/>
        <family val="1"/>
      </rPr>
      <t xml:space="preserve">8) </t>
    </r>
    <r>
      <rPr>
        <sz val="3.5"/>
        <rFont val="Times New Roman"/>
        <family val="1"/>
      </rPr>
      <t xml:space="preserve">al disciplinare di gara.
</t>
    </r>
    <r>
      <rPr>
        <b/>
        <sz val="3.5"/>
        <rFont val="Times New Roman"/>
        <family val="1"/>
      </rPr>
      <t>Lunghezza minima</t>
    </r>
    <r>
      <rPr>
        <sz val="3.5"/>
        <rFont val="Times New Roman"/>
        <family val="1"/>
      </rPr>
      <t xml:space="preserve">: 240 mm.
</t>
    </r>
    <r>
      <rPr>
        <b/>
        <sz val="3.5"/>
        <rFont val="Times New Roman"/>
        <family val="1"/>
      </rPr>
      <t>Misure</t>
    </r>
    <r>
      <rPr>
        <sz val="3.5"/>
        <rFont val="Times New Roman"/>
        <family val="1"/>
      </rPr>
      <t>:  XS-S-M-L-XL.</t>
    </r>
  </si>
  <si>
    <r>
      <rPr>
        <b/>
        <sz val="4"/>
        <rFont val="Times New Roman"/>
        <family val="1"/>
      </rPr>
      <t xml:space="preserve">Guanti monouso, </t>
    </r>
    <r>
      <rPr>
        <b/>
        <u/>
        <sz val="4"/>
        <rFont val="Times New Roman"/>
        <family val="1"/>
      </rPr>
      <t>non sterili</t>
    </r>
    <r>
      <rPr>
        <b/>
        <sz val="4"/>
        <rFont val="Times New Roman"/>
        <family val="1"/>
      </rPr>
      <t>, da esaminazione in nitrile senza polvere</t>
    </r>
  </si>
  <si>
    <r>
      <rPr>
        <sz val="3.5"/>
        <rFont val="Times New Roman"/>
        <family val="1"/>
      </rPr>
      <t xml:space="preserve">Guanti monouso, ambidestri, in nitrile, di colore chiaro,uniforme ma non trasparenti,  esenti da macchie, assenza di saldature e sbavature od imperfezioni di varia natura , superficie testurizzata o trattata con altra tecnica, rispondenti ai </t>
    </r>
    <r>
      <rPr>
        <b/>
        <sz val="3.5"/>
        <rFont val="Times New Roman"/>
        <family val="1"/>
      </rPr>
      <t xml:space="preserve">requisiti minimi </t>
    </r>
    <r>
      <rPr>
        <sz val="3.5"/>
        <rFont val="Times New Roman"/>
        <family val="1"/>
      </rPr>
      <t xml:space="preserve">di cui  all'Allegato </t>
    </r>
    <r>
      <rPr>
        <b/>
        <sz val="3.5"/>
        <rFont val="Times New Roman"/>
        <family val="1"/>
      </rPr>
      <t xml:space="preserve">8)  </t>
    </r>
    <r>
      <rPr>
        <sz val="3.5"/>
        <rFont val="Times New Roman"/>
        <family val="1"/>
      </rPr>
      <t xml:space="preserve">al disciplinare di gara.
</t>
    </r>
    <r>
      <rPr>
        <b/>
        <sz val="3.5"/>
        <rFont val="Times New Roman"/>
        <family val="1"/>
      </rPr>
      <t>Lunghezza</t>
    </r>
    <r>
      <rPr>
        <sz val="3.5"/>
        <rFont val="Times New Roman"/>
        <family val="1"/>
      </rPr>
      <t xml:space="preserve">:  400 mm  (tolleranza +/-10mm)
</t>
    </r>
    <r>
      <rPr>
        <b/>
        <sz val="3.5"/>
        <rFont val="Times New Roman"/>
        <family val="1"/>
      </rPr>
      <t>Misure</t>
    </r>
    <r>
      <rPr>
        <sz val="3.5"/>
        <rFont val="Times New Roman"/>
        <family val="1"/>
      </rPr>
      <t>:  XS-S-M-L-XL.</t>
    </r>
  </si>
  <si>
    <r>
      <rPr>
        <sz val="4"/>
        <rFont val="Cambria"/>
        <family val="1"/>
      </rPr>
      <t>4 CONF. MIS. MEDIA IDONEE ALL'UTILIZZO SUL PAZIENTE</t>
    </r>
  </si>
  <si>
    <r>
      <rPr>
        <b/>
        <sz val="4"/>
        <rFont val="Times New Roman"/>
        <family val="1"/>
      </rPr>
      <t xml:space="preserve">Guanti monouso, da esaminazione,
</t>
    </r>
    <r>
      <rPr>
        <b/>
        <sz val="4"/>
        <rFont val="Times New Roman"/>
        <family val="1"/>
      </rPr>
      <t xml:space="preserve">sintetici </t>
    </r>
    <r>
      <rPr>
        <b/>
        <u/>
        <sz val="4"/>
        <rFont val="Times New Roman"/>
        <family val="1"/>
      </rPr>
      <t>non steril</t>
    </r>
    <r>
      <rPr>
        <b/>
        <sz val="4"/>
        <rFont val="Times New Roman"/>
        <family val="1"/>
      </rPr>
      <t>i (nitrile, no vinile) per reparti a rischio, senza polvere.</t>
    </r>
  </si>
  <si>
    <r>
      <rPr>
        <sz val="3.5"/>
        <rFont val="Times New Roman"/>
        <family val="1"/>
      </rPr>
      <t xml:space="preserve">Guanti monouso, ambidestri, in nitrile, di colore chiaro, uniforme ma non trasparenti,  esenti da macchie, assenza di saldature e sbavature od imperfezioni di varia natura, superficie   testurizzata o trattata con altra tecnica che permetta una migliore presa, rispondenti ai   </t>
    </r>
    <r>
      <rPr>
        <b/>
        <sz val="3.5"/>
        <rFont val="Times New Roman"/>
        <family val="1"/>
      </rPr>
      <t xml:space="preserve">requisiti minimi </t>
    </r>
    <r>
      <rPr>
        <sz val="3.5"/>
        <rFont val="Times New Roman"/>
        <family val="1"/>
      </rPr>
      <t xml:space="preserve">di cui  all'Allegato </t>
    </r>
    <r>
      <rPr>
        <b/>
        <sz val="3.5"/>
        <rFont val="Times New Roman"/>
        <family val="1"/>
      </rPr>
      <t xml:space="preserve">8) </t>
    </r>
    <r>
      <rPr>
        <sz val="3.5"/>
        <rFont val="Times New Roman"/>
        <family val="1"/>
      </rPr>
      <t xml:space="preserve">al disciplinare di gara
</t>
    </r>
    <r>
      <rPr>
        <b/>
        <sz val="3.5"/>
        <rFont val="Times New Roman"/>
        <family val="1"/>
      </rPr>
      <t>Lunghezza</t>
    </r>
    <r>
      <rPr>
        <sz val="3.5"/>
        <rFont val="Times New Roman"/>
        <family val="1"/>
      </rPr>
      <t xml:space="preserve">:  290 mm (tolleranza) +/-10mm.
</t>
    </r>
    <r>
      <rPr>
        <b/>
        <sz val="3.5"/>
        <rFont val="Times New Roman"/>
        <family val="1"/>
      </rPr>
      <t>Misure</t>
    </r>
    <r>
      <rPr>
        <sz val="3.5"/>
        <rFont val="Times New Roman"/>
        <family val="1"/>
      </rPr>
      <t xml:space="preserve">: XS-S-M-L-XL.
</t>
    </r>
    <r>
      <rPr>
        <sz val="3.5"/>
        <rFont val="Times New Roman"/>
        <family val="1"/>
      </rPr>
      <t xml:space="preserve">Forniti in confezione dispenser che permetta l'estrazione dalla confezione dalla parte del polsino senza toccare palmo e dita del guanto.
</t>
    </r>
    <r>
      <rPr>
        <sz val="3.5"/>
        <rFont val="Times New Roman"/>
        <family val="1"/>
      </rPr>
      <t>La ditta aggiudicataria dovrà fornire a titolo gratuito un congruo numero (almeno 100 pezzi per ciascuna ASL contraente) di supporti a muro o equivalenti in funzione delle esigenze delle diverse U.O.</t>
    </r>
  </si>
  <si>
    <r>
      <rPr>
        <b/>
        <sz val="4"/>
        <rFont val="Times New Roman"/>
        <family val="1"/>
      </rPr>
      <t xml:space="preserve">Guanti monouso, </t>
    </r>
    <r>
      <rPr>
        <b/>
        <u/>
        <sz val="4"/>
        <rFont val="Times New Roman"/>
        <family val="1"/>
      </rPr>
      <t>sterili</t>
    </r>
    <r>
      <rPr>
        <b/>
        <sz val="4"/>
        <rFont val="Times New Roman"/>
        <family val="1"/>
      </rPr>
      <t>, da esaminazione, sintetici, senza polvere per procedure ostetrico-ginecologiche</t>
    </r>
  </si>
  <si>
    <r>
      <rPr>
        <sz val="3.5"/>
        <rFont val="Times New Roman"/>
        <family val="1"/>
      </rPr>
      <t xml:space="preserve">Guanti monouso, sterili,  sintetici, da esaminazione, forma anatomica intercambiabile dx e sx (ambidestri) o di forma anatomica rispettivamente DX e SN, di colore chiaro, opaco, uniforme,  senza macchie, assenza di saldature e sbavature od imperfezioni di varia natura, superficie testurizzata o trattata con altra tecnica che permetta una migliore presa, rispondenti ai </t>
    </r>
    <r>
      <rPr>
        <b/>
        <sz val="3.5"/>
        <rFont val="Times New Roman"/>
        <family val="1"/>
      </rPr>
      <t xml:space="preserve">requisiti minimi </t>
    </r>
    <r>
      <rPr>
        <sz val="3.5"/>
        <rFont val="Times New Roman"/>
        <family val="1"/>
      </rPr>
      <t xml:space="preserve">di cui  all'Allegato </t>
    </r>
    <r>
      <rPr>
        <b/>
        <sz val="3.5"/>
        <rFont val="Times New Roman"/>
        <family val="1"/>
      </rPr>
      <t xml:space="preserve">8) </t>
    </r>
    <r>
      <rPr>
        <sz val="3.5"/>
        <rFont val="Times New Roman"/>
        <family val="1"/>
      </rPr>
      <t xml:space="preserve">al disciplinare di gara
</t>
    </r>
    <r>
      <rPr>
        <b/>
        <sz val="3.5"/>
        <rFont val="Times New Roman"/>
        <family val="1"/>
      </rPr>
      <t>Lunghezza</t>
    </r>
    <r>
      <rPr>
        <sz val="3.5"/>
        <rFont val="Times New Roman"/>
        <family val="1"/>
      </rPr>
      <t xml:space="preserve">: 500 mm (tolleranza +/-10mm ) e comunque oltre il gomito per procedure ostetrico-ginecologiche.
</t>
    </r>
    <r>
      <rPr>
        <b/>
        <sz val="3.5"/>
        <rFont val="Times New Roman"/>
        <family val="1"/>
      </rPr>
      <t>Misure</t>
    </r>
    <r>
      <rPr>
        <sz val="3.5"/>
        <rFont val="Times New Roman"/>
        <family val="1"/>
      </rPr>
      <t>: XS-S-M-L-XL (o dalla misura 6 alla misura 9).</t>
    </r>
  </si>
  <si>
    <r>
      <rPr>
        <sz val="4"/>
        <rFont val="Cambria"/>
        <family val="1"/>
      </rPr>
      <t>certificazione come   DM Attuazione Regolamento 745/2017. Standard di riferimento EN 455 classe I sterile.</t>
    </r>
  </si>
  <si>
    <r>
      <rPr>
        <b/>
        <sz val="4"/>
        <rFont val="Times New Roman"/>
        <family val="1"/>
      </rPr>
      <t xml:space="preserve">Guanti monouso, </t>
    </r>
    <r>
      <rPr>
        <b/>
        <u/>
        <sz val="4"/>
        <rFont val="Times New Roman"/>
        <family val="1"/>
      </rPr>
      <t>non sterili</t>
    </r>
    <r>
      <rPr>
        <b/>
        <sz val="4"/>
        <rFont val="Times New Roman"/>
        <family val="1"/>
      </rPr>
      <t>, da esaminazione, in vinile elasticizzato senza polvere.</t>
    </r>
  </si>
  <si>
    <r>
      <rPr>
        <sz val="3.5"/>
        <rFont val="Times New Roman"/>
        <family val="1"/>
      </rPr>
      <t xml:space="preserve">Guanti monouso, non sterili, ambidestri, in vinile, elasticizzato, di colore bianco ma non trasparenti, senza macchie e di colore uniforme, assenza di saldature e sbavature od imperfezioni di varia natura, superficie testurizzata o trattata con altra tecnica che permetta una migliore presa, rispondenti ai </t>
    </r>
    <r>
      <rPr>
        <b/>
        <sz val="3.5"/>
        <rFont val="Times New Roman"/>
        <family val="1"/>
      </rPr>
      <t xml:space="preserve">requisiti minimi </t>
    </r>
    <r>
      <rPr>
        <sz val="3.5"/>
        <rFont val="Times New Roman"/>
        <family val="1"/>
      </rPr>
      <t xml:space="preserve">di cui  all'Allegato </t>
    </r>
    <r>
      <rPr>
        <b/>
        <sz val="3.5"/>
        <rFont val="Times New Roman"/>
        <family val="1"/>
      </rPr>
      <t xml:space="preserve">8) </t>
    </r>
    <r>
      <rPr>
        <sz val="3.5"/>
        <rFont val="Times New Roman"/>
        <family val="1"/>
      </rPr>
      <t xml:space="preserve">al disciplinare di gara
</t>
    </r>
    <r>
      <rPr>
        <b/>
        <sz val="3.5"/>
        <rFont val="Times New Roman"/>
        <family val="1"/>
      </rPr>
      <t>Lunghezza</t>
    </r>
    <r>
      <rPr>
        <sz val="3.5"/>
        <rFont val="Times New Roman"/>
        <family val="1"/>
      </rPr>
      <t xml:space="preserve">:  270 mm (tolleranza +/-10mm)
</t>
    </r>
    <r>
      <rPr>
        <b/>
        <sz val="3.5"/>
        <rFont val="Times New Roman"/>
        <family val="1"/>
      </rPr>
      <t>Misura</t>
    </r>
    <r>
      <rPr>
        <sz val="3.5"/>
        <rFont val="Times New Roman"/>
        <family val="1"/>
      </rPr>
      <t>:  XS-S-M-L-XL</t>
    </r>
  </si>
  <si>
    <r>
      <rPr>
        <b/>
        <sz val="4"/>
        <rFont val="Times New Roman"/>
        <family val="1"/>
      </rPr>
      <t xml:space="preserve">Guanti monouso, </t>
    </r>
    <r>
      <rPr>
        <b/>
        <u/>
        <sz val="4"/>
        <rFont val="Times New Roman"/>
        <family val="1"/>
      </rPr>
      <t>non sterili</t>
    </r>
    <r>
      <rPr>
        <b/>
        <sz val="4"/>
        <rFont val="Times New Roman"/>
        <family val="1"/>
      </rPr>
      <t>, da esaminazione, in lattice,  senza polvere</t>
    </r>
  </si>
  <si>
    <r>
      <rPr>
        <sz val="3.5"/>
        <rFont val="Times New Roman"/>
        <family val="1"/>
      </rPr>
      <t xml:space="preserve">Guanti in lattice di gomma naturale di prima qualità "medical grade, esenti da macchie, di colore neutro/chiaro, ipoallergenici, monouso, privi di polvere lubrificante e  privi di tiurami, bordino prossimale antistrappo,  rispondenti ai </t>
    </r>
    <r>
      <rPr>
        <b/>
        <sz val="3.5"/>
        <rFont val="Times New Roman"/>
        <family val="1"/>
      </rPr>
      <t xml:space="preserve">requisiti minimi </t>
    </r>
    <r>
      <rPr>
        <sz val="3.5"/>
        <rFont val="Times New Roman"/>
        <family val="1"/>
      </rPr>
      <t xml:space="preserve">di cui  all'Allegato </t>
    </r>
    <r>
      <rPr>
        <b/>
        <sz val="3.5"/>
        <rFont val="Times New Roman"/>
        <family val="1"/>
      </rPr>
      <t>8</t>
    </r>
    <r>
      <rPr>
        <sz val="3.5"/>
        <rFont val="Times New Roman"/>
        <family val="1"/>
      </rPr>
      <t xml:space="preserve">) al disciplinare di gara.
</t>
    </r>
    <r>
      <rPr>
        <b/>
        <sz val="3.5"/>
        <rFont val="Times New Roman"/>
        <family val="1"/>
      </rPr>
      <t>Lunghezza</t>
    </r>
    <r>
      <rPr>
        <sz val="3.5"/>
        <rFont val="Times New Roman"/>
        <family val="1"/>
      </rPr>
      <t xml:space="preserve">: non inferiore a mm. 240.
</t>
    </r>
    <r>
      <rPr>
        <b/>
        <sz val="3.5"/>
        <rFont val="Times New Roman"/>
        <family val="1"/>
      </rPr>
      <t>Misura</t>
    </r>
    <r>
      <rPr>
        <sz val="3.5"/>
        <rFont val="Times New Roman"/>
        <family val="1"/>
      </rPr>
      <t>: almeno S-M-L-XL.</t>
    </r>
  </si>
  <si>
    <r>
      <rPr>
        <b/>
        <sz val="4"/>
        <rFont val="Times New Roman"/>
        <family val="1"/>
      </rPr>
      <t xml:space="preserve">Guanti antitaglio, di protezione, </t>
    </r>
    <r>
      <rPr>
        <b/>
        <u/>
        <sz val="4"/>
        <rFont val="Times New Roman"/>
        <family val="1"/>
      </rPr>
      <t> non sterili , </t>
    </r>
    <r>
      <rPr>
        <b/>
        <sz val="4"/>
        <rFont val="Times New Roman"/>
        <family val="1"/>
      </rPr>
      <t>per uso autoptico</t>
    </r>
  </si>
  <si>
    <r>
      <rPr>
        <sz val="3.5"/>
        <rFont val="Times New Roman"/>
        <family val="1"/>
      </rPr>
      <t xml:space="preserve">Guanti antitaglio, per uso autoptico, di protezione contro i rischi meccanici (taglio), elasticizzati, di spessore ottimale, ottima aderenza alla mano,  di forma anatomica ambidestri, rispondenti ai </t>
    </r>
    <r>
      <rPr>
        <b/>
        <sz val="3.5"/>
        <rFont val="Times New Roman"/>
        <family val="1"/>
      </rPr>
      <t xml:space="preserve">requisiti minimi </t>
    </r>
    <r>
      <rPr>
        <sz val="3.5"/>
        <rFont val="Times New Roman"/>
        <family val="1"/>
      </rPr>
      <t xml:space="preserve">di cui  all'Allegato </t>
    </r>
    <r>
      <rPr>
        <b/>
        <sz val="3.5"/>
        <rFont val="Times New Roman"/>
        <family val="1"/>
      </rPr>
      <t>8</t>
    </r>
    <r>
      <rPr>
        <sz val="3.5"/>
        <rFont val="Times New Roman"/>
        <family val="1"/>
      </rPr>
      <t xml:space="preserve">) al disciplinare di gara.
</t>
    </r>
    <r>
      <rPr>
        <b/>
        <sz val="3.5"/>
        <rFont val="Times New Roman"/>
        <family val="1"/>
      </rPr>
      <t>Lunghezza minima</t>
    </r>
    <r>
      <rPr>
        <sz val="3.5"/>
        <rFont val="Times New Roman"/>
        <family val="1"/>
      </rPr>
      <t xml:space="preserve">:  mm. 240 riferita alla misura M
</t>
    </r>
    <r>
      <rPr>
        <b/>
        <sz val="3.5"/>
        <rFont val="Times New Roman"/>
        <family val="1"/>
      </rPr>
      <t>Misure</t>
    </r>
    <r>
      <rPr>
        <sz val="3.5"/>
        <rFont val="Times New Roman"/>
        <family val="1"/>
      </rPr>
      <t>: XS-S-M-L-XL.</t>
    </r>
  </si>
  <si>
    <r>
      <rPr>
        <sz val="4"/>
        <rFont val="Cambria"/>
        <family val="1"/>
      </rPr>
      <t>4 CONF.  IDONEE ALL'UTILIZZO DELL'OPERATORE SANITARIO</t>
    </r>
  </si>
  <si>
    <r>
      <rPr>
        <sz val="4"/>
        <rFont val="Cambria"/>
        <family val="1"/>
      </rPr>
      <t xml:space="preserve">DPI almeno di I categoria, rispondenza EN388/04 e
</t>
    </r>
    <r>
      <rPr>
        <sz val="4"/>
        <rFont val="Cambria"/>
        <family val="1"/>
      </rPr>
      <t>s. m. i., attuazione  Regolamento DPI 425/2016. Non sterile.</t>
    </r>
  </si>
  <si>
    <r>
      <rPr>
        <b/>
        <sz val="4"/>
        <rFont val="Times New Roman"/>
        <family val="1"/>
      </rPr>
      <t>Guanti chirurgici, monouso,</t>
    </r>
    <r>
      <rPr>
        <b/>
        <u/>
        <sz val="4"/>
        <rFont val="Times New Roman"/>
        <family val="1"/>
      </rPr>
      <t> steril</t>
    </r>
    <r>
      <rPr>
        <b/>
        <sz val="4"/>
        <rFont val="Times New Roman"/>
        <family val="1"/>
      </rPr>
      <t>i,  sintetici, antiradiazioni, senza piombo.</t>
    </r>
  </si>
  <si>
    <r>
      <rPr>
        <sz val="3.5"/>
        <rFont val="Times New Roman"/>
        <family val="1"/>
      </rPr>
      <t xml:space="preserve">Guanti chirurgici, sintetici, sterili,  senza piombo senza polvere, latex free, privi di saldature e sbavature od imperfezioni di varia natura, guanto  attenuatore anti RX, sottili, ad alta sensibilità, flessibilità, forma anatomica,  livello di attenuazione ≥ 50% (60kVp-kilovolt picco).  Elastici e anatomici (dx e sn), devono garantire buona aderenza, presa e sensibilità tattile. Sterilizzati mediante radiazioni ionizzanti secondo le indicazioni riportate nella F.E. vigente,  rispondenti ai </t>
    </r>
    <r>
      <rPr>
        <b/>
        <sz val="3.5"/>
        <rFont val="Times New Roman"/>
        <family val="1"/>
      </rPr>
      <t xml:space="preserve">requisiti minimi </t>
    </r>
    <r>
      <rPr>
        <sz val="3.5"/>
        <rFont val="Times New Roman"/>
        <family val="1"/>
      </rPr>
      <t xml:space="preserve">di cui  all'Allegato </t>
    </r>
    <r>
      <rPr>
        <b/>
        <sz val="3.5"/>
        <rFont val="Times New Roman"/>
        <family val="1"/>
      </rPr>
      <t>8</t>
    </r>
    <r>
      <rPr>
        <sz val="3.5"/>
        <rFont val="Times New Roman"/>
        <family val="1"/>
      </rPr>
      <t xml:space="preserve">) al disciplinare di gara </t>
    </r>
    <r>
      <rPr>
        <b/>
        <sz val="3.5"/>
        <rFont val="Times New Roman"/>
        <family val="1"/>
      </rPr>
      <t>Lunghezza minima</t>
    </r>
    <r>
      <rPr>
        <sz val="3.5"/>
        <rFont val="Times New Roman"/>
        <family val="1"/>
      </rPr>
      <t xml:space="preserve">: 240mm
</t>
    </r>
    <r>
      <rPr>
        <b/>
        <sz val="3.5"/>
        <rFont val="Times New Roman"/>
        <family val="1"/>
      </rPr>
      <t xml:space="preserve">Misure: </t>
    </r>
    <r>
      <rPr>
        <sz val="3.5"/>
        <rFont val="Times New Roman"/>
        <family val="1"/>
      </rPr>
      <t>da  6 a 9</t>
    </r>
  </si>
  <si>
    <r>
      <rPr>
        <sz val="4"/>
        <rFont val="Cambria"/>
        <family val="1"/>
      </rPr>
      <t xml:space="preserve">4 CONF.  MISURA
</t>
    </r>
    <r>
      <rPr>
        <sz val="4"/>
        <rFont val="Cambria"/>
        <family val="1"/>
      </rPr>
      <t>7,5 IDONEE ALL'UTILIZZO DELL'OPERATORE SANITARIO</t>
    </r>
  </si>
  <si>
    <r>
      <rPr>
        <sz val="4"/>
        <rFont val="Cambria"/>
        <family val="1"/>
      </rPr>
      <t xml:space="preserve">DPI di III categoria almeno di tipo B , attuazione Regolamento DPI 425/2016 . Standard di  riferimento EN 420, EN 374-1-2-3-4-5(batteri-funghi virus)  e s.m.i.,rispondenza EN 421 e s. m. i., rispondenza EN 61331-1:2014 e s. m. i.certificazione come   DM Attuazione Regolamento 745/2017.
</t>
    </r>
    <r>
      <rPr>
        <sz val="4"/>
        <rFont val="Cambria"/>
        <family val="1"/>
      </rPr>
      <t>Standard di riferimento EN 455 classe IIa.</t>
    </r>
  </si>
  <si>
    <r>
      <rPr>
        <b/>
        <sz val="4"/>
        <rFont val="Times New Roman"/>
        <family val="1"/>
      </rPr>
      <t>Guanti di filo di scozia</t>
    </r>
  </si>
  <si>
    <r>
      <rPr>
        <sz val="3.5"/>
        <rFont val="Times New Roman"/>
        <family val="1"/>
      </rPr>
      <t xml:space="preserve">Guanti  in filo di puro cotone 100%, senza cuciture, codice colore identificato sul bordo del polsino, latex free, forma anatomica intercambiabile dx e sx (ambidestra), lavabili e risterilizzabili più volte anche in autoclave (180° C a vapore per 30 minuti), privi di sfilacciature sulle dita, di amido e di destrine,  rispondenti ai </t>
    </r>
    <r>
      <rPr>
        <b/>
        <sz val="3.5"/>
        <rFont val="Times New Roman"/>
        <family val="1"/>
      </rPr>
      <t xml:space="preserve">requisiti minimi </t>
    </r>
    <r>
      <rPr>
        <sz val="3.5"/>
        <rFont val="Times New Roman"/>
        <family val="1"/>
      </rPr>
      <t xml:space="preserve">di cui all'Allegato </t>
    </r>
    <r>
      <rPr>
        <b/>
        <sz val="3.5"/>
        <rFont val="Times New Roman"/>
        <family val="1"/>
      </rPr>
      <t>8</t>
    </r>
    <r>
      <rPr>
        <sz val="3.5"/>
        <rFont val="Times New Roman"/>
        <family val="1"/>
      </rPr>
      <t xml:space="preserve">) al disciplinare di gara. </t>
    </r>
    <r>
      <rPr>
        <b/>
        <sz val="3.5"/>
        <rFont val="Times New Roman"/>
        <family val="1"/>
      </rPr>
      <t xml:space="preserve">Misure </t>
    </r>
    <r>
      <rPr>
        <sz val="3.5"/>
        <rFont val="Times New Roman"/>
        <family val="1"/>
      </rPr>
      <t>dalla 6 alla 9.</t>
    </r>
  </si>
  <si>
    <r>
      <rPr>
        <sz val="4"/>
        <rFont val="Cambria"/>
        <family val="1"/>
      </rPr>
      <t>Certificazione come   DM Attuazione Regolamento 745/2017, classe I.</t>
    </r>
  </si>
  <si>
    <r>
      <rPr>
        <b/>
        <sz val="4"/>
        <rFont val="Times New Roman"/>
        <family val="1"/>
      </rPr>
      <t xml:space="preserve">Guanti monouso in polietilene, </t>
    </r>
    <r>
      <rPr>
        <b/>
        <u/>
        <sz val="4"/>
        <rFont val="Times New Roman"/>
        <family val="1"/>
      </rPr>
      <t>non steril</t>
    </r>
    <r>
      <rPr>
        <b/>
        <sz val="4"/>
        <rFont val="Times New Roman"/>
        <family val="1"/>
      </rPr>
      <t>i</t>
    </r>
  </si>
  <si>
    <r>
      <rPr>
        <sz val="3.5"/>
        <rFont val="Times New Roman"/>
        <family val="1"/>
      </rPr>
      <t xml:space="preserve">Guanti in polietilene, atossici, per manualtià di breve durata, ambidestri,  non sterili, rispondenti ai </t>
    </r>
    <r>
      <rPr>
        <b/>
        <sz val="3.5"/>
        <rFont val="Times New Roman"/>
        <family val="1"/>
      </rPr>
      <t xml:space="preserve">requisiti minimi </t>
    </r>
    <r>
      <rPr>
        <sz val="3.5"/>
        <rFont val="Times New Roman"/>
        <family val="1"/>
      </rPr>
      <t xml:space="preserve">di cui  all'Allegato </t>
    </r>
    <r>
      <rPr>
        <b/>
        <sz val="3.5"/>
        <rFont val="Times New Roman"/>
        <family val="1"/>
      </rPr>
      <t>8</t>
    </r>
    <r>
      <rPr>
        <sz val="3.5"/>
        <rFont val="Times New Roman"/>
        <family val="1"/>
      </rPr>
      <t>) al disciplinare di gara.</t>
    </r>
  </si>
  <si>
    <r>
      <rPr>
        <sz val="4"/>
        <rFont val="Cambria"/>
        <family val="1"/>
      </rPr>
      <t>4 CONF.  IDONEE ALL'UTILIZZO</t>
    </r>
  </si>
  <si>
    <r>
      <rPr>
        <b/>
        <sz val="4"/>
        <rFont val="Times New Roman"/>
        <family val="1"/>
      </rPr>
      <t xml:space="preserve">Guanti manica lunga, monouso, in polietilene, </t>
    </r>
    <r>
      <rPr>
        <b/>
        <u/>
        <sz val="4"/>
        <rFont val="Times New Roman"/>
        <family val="1"/>
      </rPr>
      <t>non steril</t>
    </r>
    <r>
      <rPr>
        <b/>
        <sz val="4"/>
        <rFont val="Times New Roman"/>
        <family val="1"/>
      </rPr>
      <t>i</t>
    </r>
  </si>
  <si>
    <r>
      <rPr>
        <sz val="3.5"/>
        <rFont val="Times New Roman"/>
        <family val="1"/>
      </rPr>
      <t xml:space="preserve">Guanti monouso,  in polietilene, ambidestri, rispondenti ai </t>
    </r>
    <r>
      <rPr>
        <b/>
        <sz val="3.5"/>
        <rFont val="Times New Roman"/>
        <family val="1"/>
      </rPr>
      <t xml:space="preserve">requisiti minimi </t>
    </r>
    <r>
      <rPr>
        <sz val="3.5"/>
        <rFont val="Times New Roman"/>
        <family val="1"/>
      </rPr>
      <t xml:space="preserve">di cui all'Allegato </t>
    </r>
    <r>
      <rPr>
        <b/>
        <sz val="3.5"/>
        <rFont val="Times New Roman"/>
        <family val="1"/>
      </rPr>
      <t xml:space="preserve">8) </t>
    </r>
    <r>
      <rPr>
        <sz val="3.5"/>
        <rFont val="Times New Roman"/>
        <family val="1"/>
      </rPr>
      <t xml:space="preserve">al disciplinare di gara.
</t>
    </r>
    <r>
      <rPr>
        <b/>
        <sz val="3.5"/>
        <rFont val="Times New Roman"/>
        <family val="1"/>
      </rPr>
      <t>Lunghezza</t>
    </r>
    <r>
      <rPr>
        <sz val="3.5"/>
        <rFont val="Times New Roman"/>
        <family val="1"/>
      </rPr>
      <t xml:space="preserve">: 50 cm (tolleranza: +/-10mm,)
</t>
    </r>
    <r>
      <rPr>
        <b/>
        <sz val="3.5"/>
        <rFont val="Times New Roman"/>
        <family val="1"/>
      </rPr>
      <t>Misura</t>
    </r>
    <r>
      <rPr>
        <sz val="3.5"/>
        <rFont val="Times New Roman"/>
        <family val="1"/>
      </rPr>
      <t>: unica</t>
    </r>
  </si>
  <si>
    <r>
      <rPr>
        <sz val="4"/>
        <rFont val="Cambria"/>
        <family val="1"/>
      </rPr>
      <t>4 CONF.  IDONEE ALL'UTILIZZO SUL PAZIENTE</t>
    </r>
  </si>
  <si>
    <r>
      <rPr>
        <b/>
        <sz val="4"/>
        <rFont val="Times New Roman"/>
        <family val="1"/>
      </rPr>
      <t xml:space="preserve">Guanti monouso,  in polietilene,  </t>
    </r>
    <r>
      <rPr>
        <b/>
        <u/>
        <sz val="4"/>
        <rFont val="Times New Roman"/>
        <family val="1"/>
      </rPr>
      <t>non steril</t>
    </r>
    <r>
      <rPr>
        <b/>
        <sz val="4"/>
        <rFont val="Times New Roman"/>
        <family val="1"/>
      </rPr>
      <t>i, per uso ginecologico</t>
    </r>
  </si>
  <si>
    <r>
      <rPr>
        <sz val="3.5"/>
        <rFont val="Times New Roman"/>
        <family val="1"/>
      </rPr>
      <t xml:space="preserve">Guanti in polietilene, </t>
    </r>
    <r>
      <rPr>
        <u/>
        <sz val="3.5"/>
        <rFont val="Times New Roman"/>
        <family val="1"/>
      </rPr>
      <t>non sterili</t>
    </r>
    <r>
      <rPr>
        <sz val="3.5"/>
        <rFont val="Times New Roman"/>
        <family val="1"/>
      </rPr>
      <t xml:space="preserve">, per parto in acqua tipo Neck to hand, latex free, rispondenti ai </t>
    </r>
    <r>
      <rPr>
        <b/>
        <sz val="3.5"/>
        <rFont val="Times New Roman"/>
        <family val="1"/>
      </rPr>
      <t xml:space="preserve">requisiti minimi </t>
    </r>
    <r>
      <rPr>
        <sz val="3.5"/>
        <rFont val="Times New Roman"/>
        <family val="1"/>
      </rPr>
      <t xml:space="preserve">di cui  all'Allegato </t>
    </r>
    <r>
      <rPr>
        <b/>
        <sz val="3.5"/>
        <rFont val="Times New Roman"/>
        <family val="1"/>
      </rPr>
      <t xml:space="preserve">8) </t>
    </r>
    <r>
      <rPr>
        <sz val="3.5"/>
        <rFont val="Times New Roman"/>
        <family val="1"/>
      </rPr>
      <t>al disciplinare di gara.</t>
    </r>
  </si>
  <si>
    <r>
      <rPr>
        <b/>
        <sz val="4"/>
        <rFont val="Times New Roman"/>
        <family val="1"/>
      </rPr>
      <t>Guanti monouso, sterili,  in polietilene trasparente atossico,  (per manualità di breve durata)</t>
    </r>
  </si>
  <si>
    <r>
      <rPr>
        <sz val="3.5"/>
        <rFont val="Times New Roman"/>
        <family val="1"/>
      </rPr>
      <t xml:space="preserve">Guanti monouso, ambidestri, sterili, latex free, resistenti e morbidi, con bordino prossimale, linea di saldatura atraumatica e termosaldati, privi di polvere lubrificante e di altri additivi. Accoppiati su carta, esenti da collanti, latex free rispondenti ai </t>
    </r>
    <r>
      <rPr>
        <b/>
        <sz val="3.5"/>
        <rFont val="Times New Roman"/>
        <family val="1"/>
      </rPr>
      <t xml:space="preserve">requisiti minimi </t>
    </r>
    <r>
      <rPr>
        <sz val="3.5"/>
        <rFont val="Times New Roman"/>
        <family val="1"/>
      </rPr>
      <t xml:space="preserve">di cui all'Allegato </t>
    </r>
    <r>
      <rPr>
        <b/>
        <sz val="3.5"/>
        <rFont val="Times New Roman"/>
        <family val="1"/>
      </rPr>
      <t xml:space="preserve">8) </t>
    </r>
    <r>
      <rPr>
        <sz val="3.5"/>
        <rFont val="Times New Roman"/>
        <family val="1"/>
      </rPr>
      <t>al disciplinare di gara.</t>
    </r>
  </si>
  <si>
    <r>
      <rPr>
        <sz val="4"/>
        <rFont val="Cambria"/>
        <family val="1"/>
      </rPr>
      <t>Certificazione come   DM Attuazione Regolamento 745/2017 classe I, sterile.</t>
    </r>
  </si>
  <si>
    <r>
      <rPr>
        <b/>
        <sz val="4"/>
        <rFont val="Times New Roman"/>
        <family val="1"/>
      </rPr>
      <t xml:space="preserve">Guanti monouso in lattice per uso ginecologico, </t>
    </r>
    <r>
      <rPr>
        <b/>
        <u/>
        <sz val="4"/>
        <rFont val="Times New Roman"/>
        <family val="1"/>
      </rPr>
      <t>sterili</t>
    </r>
    <r>
      <rPr>
        <b/>
        <sz val="4"/>
        <rFont val="Times New Roman"/>
        <family val="1"/>
      </rPr>
      <t>, senza polvere</t>
    </r>
  </si>
  <si>
    <r>
      <rPr>
        <sz val="3.5"/>
        <rFont val="Times New Roman"/>
        <family val="1"/>
      </rPr>
      <t xml:space="preserve">Guanti monouso, sterili, in lattice per uso ginecologico, forma anatomica DX e SX, di colore chiaro, opaco, uniforme, senza macchie, assenza di saldature e sbavature o imperfezioni di varia natura, superficie testurizzata o comunque tale da garantire una buona presa, rispondenti ai </t>
    </r>
    <r>
      <rPr>
        <b/>
        <sz val="3.5"/>
        <rFont val="Times New Roman"/>
        <family val="1"/>
      </rPr>
      <t xml:space="preserve">requisiti minimi  </t>
    </r>
    <r>
      <rPr>
        <sz val="3.5"/>
        <rFont val="Times New Roman"/>
        <family val="1"/>
      </rPr>
      <t xml:space="preserve">di cui all’allegato </t>
    </r>
    <r>
      <rPr>
        <b/>
        <sz val="3.5"/>
        <rFont val="Times New Roman"/>
        <family val="1"/>
      </rPr>
      <t>8</t>
    </r>
    <r>
      <rPr>
        <sz val="3.5"/>
        <rFont val="Times New Roman"/>
        <family val="1"/>
      </rPr>
      <t xml:space="preserve">) al disciplinare di gara
</t>
    </r>
    <r>
      <rPr>
        <b/>
        <sz val="3.5"/>
        <rFont val="Times New Roman"/>
        <family val="1"/>
      </rPr>
      <t>Lunghezza</t>
    </r>
    <r>
      <rPr>
        <sz val="3.5"/>
        <rFont val="Times New Roman"/>
        <family val="1"/>
      </rPr>
      <t xml:space="preserve">:  480 mm (tolleranza: +/-10mm,)
</t>
    </r>
    <r>
      <rPr>
        <b/>
        <sz val="3.5"/>
        <rFont val="Times New Roman"/>
        <family val="1"/>
      </rPr>
      <t>Misura</t>
    </r>
    <r>
      <rPr>
        <sz val="3.5"/>
        <rFont val="Times New Roman"/>
        <family val="1"/>
      </rPr>
      <t>: S (equivalente 6,5) ; M  (equivalente 7,5); L  (equivalente 8,5)</t>
    </r>
  </si>
  <si>
    <r>
      <rPr>
        <sz val="4"/>
        <rFont val="Cambria"/>
        <family val="1"/>
      </rPr>
      <t>DPI di III categoria , attuazione  Regolamento DPI 425/2016 . Standard di riferimento EN 420, EN 374- 1 (Tipo C)-2-4-5  e s.m.i. certificazione come   DM Attuazione Regolamento 745/2017 , Standard di riferimento EN 455 classe IIa</t>
    </r>
  </si>
  <si>
    <t>FABBISOGNO ANNUALE SUA CALABRIA</t>
  </si>
  <si>
    <t>4 CONF. MIS. 7,5 IDONEE ALL'UTILIZZO SUL PAZIENTE</t>
  </si>
  <si>
    <t>Valore complessivo</t>
  </si>
  <si>
    <t>9914543BB3</t>
  </si>
  <si>
    <t>99149023F7</t>
  </si>
  <si>
    <t>9914953E0A</t>
  </si>
  <si>
    <t>99150172DE</t>
  </si>
  <si>
    <t xml:space="preserve">9915167EA3
</t>
  </si>
  <si>
    <t>9915186E51</t>
  </si>
  <si>
    <t>9915221B34</t>
  </si>
  <si>
    <t>9915261C36</t>
  </si>
  <si>
    <t>99152746F2</t>
  </si>
  <si>
    <t>9915302E0B</t>
  </si>
  <si>
    <t>991531264E</t>
  </si>
  <si>
    <t>9915321DB9</t>
  </si>
  <si>
    <t>99153326CF</t>
  </si>
  <si>
    <t>9915339C94</t>
  </si>
  <si>
    <t>991534625E</t>
  </si>
  <si>
    <t>99153548F6</t>
  </si>
  <si>
    <t>99153662DF</t>
  </si>
  <si>
    <t>9915379D96</t>
  </si>
  <si>
    <t>991631847C</t>
  </si>
  <si>
    <t>9915128E74</t>
  </si>
  <si>
    <t>9915141930</t>
  </si>
  <si>
    <t>9915152246</t>
  </si>
  <si>
    <t>Eventuale Quinto</t>
  </si>
  <si>
    <t>paia</t>
  </si>
  <si>
    <t>99150974E2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</si>
</sst>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\€\ #,##0.00"/>
    <numFmt numFmtId="165" formatCode="\€\ 0.00000"/>
  </numFmts>
  <fonts count="19" x14ac:knownFonts="1">
    <font>
      <sz val="10"/>
      <color rgb="FF000000"/>
      <name val="Times New Roman"/>
      <charset val="204"/>
    </font>
    <font>
      <b/>
      <sz val="4"/>
      <name val="Cambria"/>
      <family val="1"/>
    </font>
    <font>
      <b/>
      <sz val="3.5"/>
      <name val="Cambria"/>
      <family val="1"/>
    </font>
    <font>
      <b/>
      <sz val="4"/>
      <color rgb="FF000000"/>
      <name val="Cambria"/>
      <family val="2"/>
    </font>
    <font>
      <b/>
      <sz val="4"/>
      <name val="Times New Roman"/>
      <family val="1"/>
    </font>
    <font>
      <i/>
      <sz val="4"/>
      <name val="Calibri"/>
      <family val="2"/>
    </font>
    <font>
      <sz val="4"/>
      <name val="Cambria"/>
      <family val="1"/>
    </font>
    <font>
      <b/>
      <sz val="4"/>
      <color rgb="FF000000"/>
      <name val="Times New Roman"/>
      <family val="2"/>
    </font>
    <font>
      <b/>
      <sz val="4"/>
      <name val="Cambria"/>
      <family val="1"/>
    </font>
    <font>
      <b/>
      <sz val="4"/>
      <name val="Times New Roman"/>
      <family val="1"/>
    </font>
    <font>
      <sz val="3.5"/>
      <name val="Times New Roman"/>
      <family val="1"/>
    </font>
    <font>
      <i/>
      <sz val="3.5"/>
      <name val="Times New Roman"/>
      <family val="1"/>
    </font>
    <font>
      <b/>
      <sz val="3.5"/>
      <name val="Times New Roman"/>
      <family val="1"/>
    </font>
    <font>
      <i/>
      <sz val="4"/>
      <name val="Calibri"/>
      <family val="1"/>
    </font>
    <font>
      <sz val="4"/>
      <name val="Cambria"/>
      <family val="1"/>
    </font>
    <font>
      <b/>
      <u/>
      <sz val="3.5"/>
      <name val="Times New Roman"/>
      <family val="1"/>
    </font>
    <font>
      <b/>
      <u/>
      <sz val="4"/>
      <name val="Times New Roman"/>
      <family val="1"/>
    </font>
    <font>
      <u/>
      <sz val="3.5"/>
      <name val="Times New Roman"/>
      <family val="1"/>
    </font>
    <font>
      <b/>
      <sz val="4"/>
      <name val="Times New Roman"/>
      <family val="2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8">
    <xf numFmtId="0" fontId="0" fillId="0" borderId="0" xfId="0" applyAlignment="1">
      <alignment horizontal="left" vertical="top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 indent="1"/>
    </xf>
    <xf numFmtId="1" fontId="3" fillId="0" borderId="1" xfId="0" applyNumberFormat="1" applyFont="1" applyBorder="1" applyAlignment="1">
      <alignment horizontal="center" vertical="center" shrinkToFit="1"/>
    </xf>
    <xf numFmtId="0" fontId="1" fillId="0" borderId="1" xfId="0" applyFont="1" applyBorder="1" applyAlignment="1">
      <alignment horizontal="right" vertical="center" wrapText="1" indent="1"/>
    </xf>
    <xf numFmtId="0" fontId="0" fillId="0" borderId="1" xfId="0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shrinkToFit="1"/>
    </xf>
    <xf numFmtId="164" fontId="3" fillId="0" borderId="1" xfId="0" applyNumberFormat="1" applyFont="1" applyBorder="1" applyAlignment="1">
      <alignment horizontal="left" vertical="center" indent="1" shrinkToFit="1"/>
    </xf>
    <xf numFmtId="164" fontId="3" fillId="0" borderId="1" xfId="0" applyNumberFormat="1" applyFont="1" applyBorder="1" applyAlignment="1">
      <alignment horizontal="right" vertical="center" indent="1" shrinkToFi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center" wrapText="1"/>
    </xf>
    <xf numFmtId="1" fontId="3" fillId="0" borderId="1" xfId="0" applyNumberFormat="1" applyFont="1" applyBorder="1" applyAlignment="1">
      <alignment horizontal="center" shrinkToFi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wrapText="1" indent="1"/>
    </xf>
    <xf numFmtId="0" fontId="5" fillId="0" borderId="1" xfId="0" applyFont="1" applyBorder="1" applyAlignment="1">
      <alignment horizontal="right" vertical="center" wrapText="1" indent="2"/>
    </xf>
    <xf numFmtId="0" fontId="0" fillId="0" borderId="1" xfId="0" applyBorder="1" applyAlignment="1">
      <alignment horizontal="center" vertical="top" wrapText="1"/>
    </xf>
    <xf numFmtId="0" fontId="5" fillId="0" borderId="1" xfId="0" applyFont="1" applyBorder="1" applyAlignment="1">
      <alignment horizontal="right" vertical="top" wrapText="1" indent="2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shrinkToFit="1"/>
    </xf>
    <xf numFmtId="49" fontId="18" fillId="0" borderId="1" xfId="0" applyNumberFormat="1" applyFont="1" applyBorder="1" applyAlignment="1">
      <alignment horizontal="center" vertical="center" wrapText="1" shrinkToFit="1"/>
    </xf>
    <xf numFmtId="49" fontId="7" fillId="0" borderId="1" xfId="0" applyNumberFormat="1" applyFont="1" applyBorder="1" applyAlignment="1">
      <alignment horizontal="center" vertical="center" wrapText="1" shrinkToFit="1"/>
    </xf>
    <xf numFmtId="0" fontId="1" fillId="3" borderId="3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left" vertical="top" wrapText="1"/>
    </xf>
    <xf numFmtId="0" fontId="0" fillId="3" borderId="1" xfId="0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0" fillId="3" borderId="1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left" wrapText="1"/>
    </xf>
    <xf numFmtId="0" fontId="0" fillId="3" borderId="0" xfId="0" applyFill="1" applyAlignment="1">
      <alignment horizontal="left" vertical="top"/>
    </xf>
    <xf numFmtId="164" fontId="3" fillId="3" borderId="1" xfId="0" applyNumberFormat="1" applyFont="1" applyFill="1" applyBorder="1" applyAlignment="1">
      <alignment horizontal="right" vertical="center" indent="1" shrinkToFit="1"/>
    </xf>
    <xf numFmtId="165" fontId="3" fillId="0" borderId="1" xfId="0" applyNumberFormat="1" applyFont="1" applyBorder="1" applyAlignment="1">
      <alignment horizontal="left" vertical="center" indent="1" shrinkToFit="1"/>
    </xf>
    <xf numFmtId="165" fontId="0" fillId="0" borderId="0" xfId="0" applyNumberFormat="1" applyAlignment="1">
      <alignment horizontal="left" vertical="top"/>
    </xf>
    <xf numFmtId="0" fontId="13" fillId="0" borderId="1" xfId="0" applyFont="1" applyBorder="1" applyAlignment="1">
      <alignment horizontal="right" vertical="center" wrapText="1" indent="2"/>
    </xf>
    <xf numFmtId="1" fontId="3" fillId="0" borderId="5" xfId="0" applyNumberFormat="1" applyFont="1" applyBorder="1" applyAlignment="1">
      <alignment horizontal="center" vertical="center" shrinkToFit="1"/>
    </xf>
    <xf numFmtId="1" fontId="3" fillId="0" borderId="6" xfId="0" applyNumberFormat="1" applyFont="1" applyBorder="1" applyAlignment="1">
      <alignment horizontal="center" vertical="center" shrinkToFit="1"/>
    </xf>
    <xf numFmtId="0" fontId="4" fillId="3" borderId="5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left" vertical="center" wrapText="1"/>
    </xf>
    <xf numFmtId="1" fontId="3" fillId="0" borderId="7" xfId="0" applyNumberFormat="1" applyFont="1" applyBorder="1" applyAlignment="1">
      <alignment horizontal="center" vertical="center" shrinkToFit="1"/>
    </xf>
    <xf numFmtId="164" fontId="3" fillId="0" borderId="5" xfId="0" applyNumberFormat="1" applyFont="1" applyBorder="1" applyAlignment="1">
      <alignment horizontal="right" vertical="center" shrinkToFit="1"/>
    </xf>
    <xf numFmtId="164" fontId="3" fillId="0" borderId="7" xfId="0" applyNumberFormat="1" applyFont="1" applyBorder="1" applyAlignment="1">
      <alignment horizontal="right" vertical="center" shrinkToFi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tabSelected="1" topLeftCell="A10" zoomScale="180" zoomScaleNormal="180" workbookViewId="0">
      <selection activeCell="D13" sqref="D13"/>
    </sheetView>
  </sheetViews>
  <sheetFormatPr defaultRowHeight="13" x14ac:dyDescent="0.3"/>
  <cols>
    <col min="1" max="1" width="3.796875" customWidth="1"/>
    <col min="2" max="2" width="5.296875" customWidth="1"/>
    <col min="3" max="3" width="9.796875" customWidth="1"/>
    <col min="4" max="4" width="31.09765625" style="36" customWidth="1"/>
    <col min="5" max="5" width="33.796875" customWidth="1"/>
    <col min="6" max="6" width="8.09765625" customWidth="1"/>
    <col min="7" max="7" width="11.796875" customWidth="1"/>
    <col min="8" max="8" width="12.09765625" customWidth="1"/>
    <col min="9" max="9" width="8.09765625" customWidth="1"/>
    <col min="10" max="10" width="9.296875" customWidth="1"/>
    <col min="11" max="12" width="11.296875" customWidth="1"/>
    <col min="13" max="13" width="11.296875" style="36" customWidth="1"/>
    <col min="14" max="14" width="8.3984375" customWidth="1"/>
    <col min="15" max="15" width="22.3984375" customWidth="1"/>
  </cols>
  <sheetData>
    <row r="1" spans="1:15" ht="14.75" customHeight="1" x14ac:dyDescent="0.3">
      <c r="A1" s="21" t="s">
        <v>0</v>
      </c>
      <c r="B1" s="22"/>
      <c r="C1" s="22"/>
      <c r="D1" s="30"/>
      <c r="E1" s="22"/>
      <c r="F1" s="22"/>
      <c r="G1" s="22"/>
      <c r="H1" s="22"/>
      <c r="I1" s="22"/>
      <c r="J1" s="22"/>
      <c r="K1" s="22"/>
      <c r="L1" s="22"/>
      <c r="M1" s="30"/>
      <c r="N1" s="22"/>
      <c r="O1" s="23"/>
    </row>
    <row r="2" spans="1:15" ht="44" customHeight="1" x14ac:dyDescent="0.3">
      <c r="A2" s="1" t="s">
        <v>1</v>
      </c>
      <c r="B2" s="2" t="s">
        <v>2</v>
      </c>
      <c r="C2" s="1" t="s">
        <v>3</v>
      </c>
      <c r="D2" s="3" t="s">
        <v>4</v>
      </c>
      <c r="E2" s="3" t="s">
        <v>5</v>
      </c>
      <c r="F2" s="4" t="s">
        <v>6</v>
      </c>
      <c r="G2" s="24" t="s">
        <v>95</v>
      </c>
      <c r="H2" s="4" t="s">
        <v>7</v>
      </c>
      <c r="I2" s="2" t="s">
        <v>8</v>
      </c>
      <c r="J2" s="1" t="s">
        <v>9</v>
      </c>
      <c r="K2" s="1" t="s">
        <v>10</v>
      </c>
      <c r="L2" s="1" t="s">
        <v>120</v>
      </c>
      <c r="M2" s="1" t="s">
        <v>97</v>
      </c>
      <c r="N2" s="2" t="s">
        <v>11</v>
      </c>
      <c r="O2" s="1" t="s">
        <v>12</v>
      </c>
    </row>
    <row r="3" spans="1:15" ht="33" customHeight="1" x14ac:dyDescent="0.3">
      <c r="A3" s="5">
        <v>1</v>
      </c>
      <c r="B3" s="6" t="s">
        <v>13</v>
      </c>
      <c r="C3" s="26" t="s">
        <v>98</v>
      </c>
      <c r="D3" s="31" t="s">
        <v>14</v>
      </c>
      <c r="E3" s="7" t="s">
        <v>15</v>
      </c>
      <c r="F3" s="8" t="s">
        <v>16</v>
      </c>
      <c r="G3" s="9">
        <v>1361000</v>
      </c>
      <c r="H3" s="9">
        <f>G3*4</f>
        <v>5444000</v>
      </c>
      <c r="I3" s="38">
        <v>0.3</v>
      </c>
      <c r="J3" s="10">
        <f>G3*I3</f>
        <v>408300</v>
      </c>
      <c r="K3" s="11">
        <f>H3*I3</f>
        <v>1633200</v>
      </c>
      <c r="L3" s="11">
        <v>326640</v>
      </c>
      <c r="M3" s="11">
        <v>1959840</v>
      </c>
      <c r="N3" s="25" t="s">
        <v>96</v>
      </c>
      <c r="O3" s="13" t="s">
        <v>18</v>
      </c>
    </row>
    <row r="4" spans="1:15" ht="33" customHeight="1" x14ac:dyDescent="0.3">
      <c r="A4" s="5">
        <v>2</v>
      </c>
      <c r="B4" s="6" t="s">
        <v>13</v>
      </c>
      <c r="C4" s="26">
        <v>9914842274</v>
      </c>
      <c r="D4" s="32" t="s">
        <v>19</v>
      </c>
      <c r="E4" s="7" t="s">
        <v>20</v>
      </c>
      <c r="F4" s="8" t="s">
        <v>16</v>
      </c>
      <c r="G4" s="9">
        <v>879000</v>
      </c>
      <c r="H4" s="9">
        <f t="shared" ref="H4:H32" si="0">G4*4</f>
        <v>3516000</v>
      </c>
      <c r="I4" s="38">
        <v>0.3</v>
      </c>
      <c r="J4" s="10">
        <f t="shared" ref="J4:J32" si="1">G4*I4</f>
        <v>263700</v>
      </c>
      <c r="K4" s="11">
        <f t="shared" ref="K4:K32" si="2">H4*I4</f>
        <v>1054800</v>
      </c>
      <c r="L4" s="11">
        <v>210960</v>
      </c>
      <c r="M4" s="11">
        <v>1265760</v>
      </c>
      <c r="N4" s="12" t="s">
        <v>17</v>
      </c>
      <c r="O4" s="13" t="s">
        <v>18</v>
      </c>
    </row>
    <row r="5" spans="1:15" ht="36" customHeight="1" x14ac:dyDescent="0.3">
      <c r="A5" s="5">
        <v>3</v>
      </c>
      <c r="B5" s="6" t="s">
        <v>13</v>
      </c>
      <c r="C5" s="27" t="s">
        <v>99</v>
      </c>
      <c r="D5" s="32" t="s">
        <v>19</v>
      </c>
      <c r="E5" s="7" t="s">
        <v>21</v>
      </c>
      <c r="F5" s="8" t="s">
        <v>16</v>
      </c>
      <c r="G5" s="9">
        <v>1152000</v>
      </c>
      <c r="H5" s="9">
        <f t="shared" si="0"/>
        <v>4608000</v>
      </c>
      <c r="I5" s="38">
        <v>0.4</v>
      </c>
      <c r="J5" s="10">
        <f t="shared" si="1"/>
        <v>460800</v>
      </c>
      <c r="K5" s="11">
        <f t="shared" si="2"/>
        <v>1843200</v>
      </c>
      <c r="L5" s="11">
        <v>368640</v>
      </c>
      <c r="M5" s="11">
        <v>2211840</v>
      </c>
      <c r="N5" s="12" t="s">
        <v>17</v>
      </c>
      <c r="O5" s="13" t="s">
        <v>18</v>
      </c>
    </row>
    <row r="6" spans="1:15" ht="32.75" customHeight="1" x14ac:dyDescent="0.3">
      <c r="A6" s="5">
        <v>4</v>
      </c>
      <c r="B6" s="6" t="s">
        <v>13</v>
      </c>
      <c r="C6" s="27" t="s">
        <v>100</v>
      </c>
      <c r="D6" s="33" t="s">
        <v>22</v>
      </c>
      <c r="E6" s="7" t="s">
        <v>23</v>
      </c>
      <c r="F6" s="8" t="s">
        <v>16</v>
      </c>
      <c r="G6" s="9">
        <v>103000</v>
      </c>
      <c r="H6" s="9">
        <f t="shared" si="0"/>
        <v>412000</v>
      </c>
      <c r="I6" s="38">
        <v>0.5</v>
      </c>
      <c r="J6" s="10">
        <f t="shared" si="1"/>
        <v>51500</v>
      </c>
      <c r="K6" s="11">
        <f t="shared" si="2"/>
        <v>206000</v>
      </c>
      <c r="L6" s="11">
        <v>41200</v>
      </c>
      <c r="M6" s="11">
        <v>247200</v>
      </c>
      <c r="N6" s="12" t="s">
        <v>17</v>
      </c>
      <c r="O6" s="13" t="s">
        <v>18</v>
      </c>
    </row>
    <row r="7" spans="1:15" ht="33" customHeight="1" x14ac:dyDescent="0.3">
      <c r="A7" s="5">
        <v>5</v>
      </c>
      <c r="B7" s="6" t="s">
        <v>13</v>
      </c>
      <c r="C7" s="27" t="s">
        <v>101</v>
      </c>
      <c r="D7" s="33" t="s">
        <v>24</v>
      </c>
      <c r="E7" s="7" t="s">
        <v>25</v>
      </c>
      <c r="F7" s="8" t="s">
        <v>16</v>
      </c>
      <c r="G7" s="9">
        <v>159000</v>
      </c>
      <c r="H7" s="9">
        <f t="shared" si="0"/>
        <v>636000</v>
      </c>
      <c r="I7" s="38">
        <v>0.5</v>
      </c>
      <c r="J7" s="10">
        <f t="shared" si="1"/>
        <v>79500</v>
      </c>
      <c r="K7" s="11">
        <f t="shared" si="2"/>
        <v>318000</v>
      </c>
      <c r="L7" s="11">
        <v>63600</v>
      </c>
      <c r="M7" s="11">
        <v>381600</v>
      </c>
      <c r="N7" s="12" t="s">
        <v>17</v>
      </c>
      <c r="O7" s="13" t="s">
        <v>18</v>
      </c>
    </row>
    <row r="8" spans="1:15" ht="39.75" customHeight="1" x14ac:dyDescent="0.3">
      <c r="A8" s="41">
        <v>6</v>
      </c>
      <c r="B8" s="6" t="s">
        <v>13</v>
      </c>
      <c r="C8" s="27" t="s">
        <v>104</v>
      </c>
      <c r="D8" s="43" t="s">
        <v>26</v>
      </c>
      <c r="E8" s="7" t="s">
        <v>27</v>
      </c>
      <c r="F8" s="8" t="s">
        <v>28</v>
      </c>
      <c r="G8" s="9">
        <v>79200</v>
      </c>
      <c r="H8" s="9">
        <f t="shared" si="0"/>
        <v>316800</v>
      </c>
      <c r="I8" s="38">
        <v>2.2999999999999998</v>
      </c>
      <c r="J8" s="10">
        <f t="shared" si="1"/>
        <v>182160</v>
      </c>
      <c r="K8" s="11">
        <f t="shared" si="2"/>
        <v>728640</v>
      </c>
      <c r="L8" s="11">
        <f>K8/5</f>
        <v>145728</v>
      </c>
      <c r="M8" s="46">
        <v>1209648</v>
      </c>
      <c r="N8" s="12" t="s">
        <v>17</v>
      </c>
      <c r="O8" s="13" t="s">
        <v>18</v>
      </c>
    </row>
    <row r="9" spans="1:15" ht="35.75" customHeight="1" x14ac:dyDescent="0.3">
      <c r="A9" s="42"/>
      <c r="B9" s="6" t="s">
        <v>29</v>
      </c>
      <c r="C9" s="27"/>
      <c r="D9" s="44"/>
      <c r="E9" s="14" t="s">
        <v>30</v>
      </c>
      <c r="F9" s="8" t="s">
        <v>16</v>
      </c>
      <c r="G9" s="9">
        <v>63500</v>
      </c>
      <c r="H9" s="9">
        <f t="shared" si="0"/>
        <v>254000</v>
      </c>
      <c r="I9" s="38">
        <v>1.1000000000000001</v>
      </c>
      <c r="J9" s="10">
        <f t="shared" si="1"/>
        <v>69850</v>
      </c>
      <c r="K9" s="11">
        <f t="shared" si="2"/>
        <v>279400</v>
      </c>
      <c r="L9" s="11">
        <f>K9/5</f>
        <v>55880</v>
      </c>
      <c r="M9" s="47"/>
      <c r="N9" s="12" t="s">
        <v>17</v>
      </c>
      <c r="O9" s="13" t="s">
        <v>18</v>
      </c>
    </row>
    <row r="10" spans="1:15" ht="48" customHeight="1" x14ac:dyDescent="0.3">
      <c r="A10" s="41">
        <v>7</v>
      </c>
      <c r="B10" s="6" t="s">
        <v>13</v>
      </c>
      <c r="C10" s="27" t="s">
        <v>116</v>
      </c>
      <c r="D10" s="43" t="s">
        <v>31</v>
      </c>
      <c r="E10" s="7" t="s">
        <v>32</v>
      </c>
      <c r="F10" s="8" t="s">
        <v>28</v>
      </c>
      <c r="G10" s="9">
        <v>191000</v>
      </c>
      <c r="H10" s="9">
        <f t="shared" si="0"/>
        <v>764000</v>
      </c>
      <c r="I10" s="38">
        <v>3</v>
      </c>
      <c r="J10" s="10">
        <f t="shared" si="1"/>
        <v>573000</v>
      </c>
      <c r="K10" s="11">
        <f t="shared" si="2"/>
        <v>2292000</v>
      </c>
      <c r="L10" s="11">
        <f>K10/5</f>
        <v>458400</v>
      </c>
      <c r="M10" s="46">
        <v>3253320</v>
      </c>
      <c r="N10" s="16" t="s">
        <v>17</v>
      </c>
      <c r="O10" s="13" t="s">
        <v>18</v>
      </c>
    </row>
    <row r="11" spans="1:15" ht="35.75" customHeight="1" x14ac:dyDescent="0.3">
      <c r="A11" s="45"/>
      <c r="B11" s="6" t="s">
        <v>29</v>
      </c>
      <c r="C11" s="27"/>
      <c r="D11" s="44"/>
      <c r="E11" s="7" t="s">
        <v>33</v>
      </c>
      <c r="F11" s="8" t="s">
        <v>16</v>
      </c>
      <c r="G11" s="9">
        <v>63500</v>
      </c>
      <c r="H11" s="9">
        <f t="shared" si="0"/>
        <v>254000</v>
      </c>
      <c r="I11" s="38">
        <v>1.65</v>
      </c>
      <c r="J11" s="10">
        <f t="shared" si="1"/>
        <v>104775</v>
      </c>
      <c r="K11" s="11">
        <f t="shared" si="2"/>
        <v>419100</v>
      </c>
      <c r="L11" s="11">
        <f>K11/5</f>
        <v>83820</v>
      </c>
      <c r="M11" s="47"/>
      <c r="N11" s="12" t="s">
        <v>34</v>
      </c>
      <c r="O11" s="13" t="s">
        <v>18</v>
      </c>
    </row>
    <row r="12" spans="1:15" ht="35" customHeight="1" x14ac:dyDescent="0.3">
      <c r="A12" s="5">
        <v>8</v>
      </c>
      <c r="B12" s="6" t="s">
        <v>13</v>
      </c>
      <c r="C12" s="27" t="s">
        <v>122</v>
      </c>
      <c r="D12" s="32" t="s">
        <v>35</v>
      </c>
      <c r="E12" s="7" t="s">
        <v>36</v>
      </c>
      <c r="F12" s="8" t="s">
        <v>16</v>
      </c>
      <c r="G12" s="9">
        <v>361700</v>
      </c>
      <c r="H12" s="9">
        <f t="shared" si="0"/>
        <v>1446800</v>
      </c>
      <c r="I12" s="38">
        <v>1.3</v>
      </c>
      <c r="J12" s="10">
        <f t="shared" si="1"/>
        <v>470210</v>
      </c>
      <c r="K12" s="11">
        <f t="shared" si="2"/>
        <v>1880840</v>
      </c>
      <c r="L12" s="11">
        <v>376168</v>
      </c>
      <c r="M12" s="11">
        <v>2257008</v>
      </c>
      <c r="N12" s="12" t="s">
        <v>34</v>
      </c>
      <c r="O12" s="13" t="s">
        <v>18</v>
      </c>
    </row>
    <row r="13" spans="1:15" ht="34.5" customHeight="1" x14ac:dyDescent="0.3">
      <c r="A13" s="5">
        <v>9</v>
      </c>
      <c r="B13" s="6" t="s">
        <v>13</v>
      </c>
      <c r="C13" s="27">
        <v>9915117563</v>
      </c>
      <c r="D13" s="32" t="s">
        <v>37</v>
      </c>
      <c r="E13" s="7" t="s">
        <v>38</v>
      </c>
      <c r="F13" s="8" t="s">
        <v>16</v>
      </c>
      <c r="G13" s="9">
        <v>115900</v>
      </c>
      <c r="H13" s="9">
        <f t="shared" si="0"/>
        <v>463600</v>
      </c>
      <c r="I13" s="38">
        <v>1.1000000000000001</v>
      </c>
      <c r="J13" s="10">
        <f t="shared" si="1"/>
        <v>127490.00000000001</v>
      </c>
      <c r="K13" s="11">
        <f t="shared" si="2"/>
        <v>509960.00000000006</v>
      </c>
      <c r="L13" s="11">
        <v>101992</v>
      </c>
      <c r="M13" s="11">
        <v>611952</v>
      </c>
      <c r="N13" s="12" t="s">
        <v>34</v>
      </c>
      <c r="O13" s="13" t="s">
        <v>18</v>
      </c>
    </row>
    <row r="14" spans="1:15" ht="35" customHeight="1" x14ac:dyDescent="0.3">
      <c r="A14" s="5">
        <v>10</v>
      </c>
      <c r="B14" s="6" t="s">
        <v>13</v>
      </c>
      <c r="C14" s="27" t="s">
        <v>117</v>
      </c>
      <c r="D14" s="33" t="s">
        <v>39</v>
      </c>
      <c r="E14" s="7" t="s">
        <v>40</v>
      </c>
      <c r="F14" s="8" t="s">
        <v>16</v>
      </c>
      <c r="G14" s="9">
        <v>77000</v>
      </c>
      <c r="H14" s="9">
        <f t="shared" si="0"/>
        <v>308000</v>
      </c>
      <c r="I14" s="38">
        <v>1.2</v>
      </c>
      <c r="J14" s="10">
        <f t="shared" si="1"/>
        <v>92400</v>
      </c>
      <c r="K14" s="11">
        <f t="shared" si="2"/>
        <v>369600</v>
      </c>
      <c r="L14" s="11">
        <v>73920</v>
      </c>
      <c r="M14" s="11">
        <v>443520</v>
      </c>
      <c r="N14" s="12" t="s">
        <v>34</v>
      </c>
      <c r="O14" s="13" t="s">
        <v>18</v>
      </c>
    </row>
    <row r="15" spans="1:15" ht="37.25" customHeight="1" x14ac:dyDescent="0.3">
      <c r="A15" s="5">
        <v>11</v>
      </c>
      <c r="B15" s="6" t="s">
        <v>13</v>
      </c>
      <c r="C15" s="27" t="s">
        <v>118</v>
      </c>
      <c r="D15" s="33" t="s">
        <v>41</v>
      </c>
      <c r="E15" s="7" t="s">
        <v>42</v>
      </c>
      <c r="F15" s="8" t="s">
        <v>16</v>
      </c>
      <c r="G15" s="9">
        <v>95000</v>
      </c>
      <c r="H15" s="9">
        <f t="shared" si="0"/>
        <v>380000</v>
      </c>
      <c r="I15" s="38">
        <v>1.32</v>
      </c>
      <c r="J15" s="10">
        <f t="shared" si="1"/>
        <v>125400</v>
      </c>
      <c r="K15" s="11">
        <f t="shared" si="2"/>
        <v>501600</v>
      </c>
      <c r="L15" s="11">
        <v>100320</v>
      </c>
      <c r="M15" s="11">
        <v>601920</v>
      </c>
      <c r="N15" s="12" t="s">
        <v>34</v>
      </c>
      <c r="O15" s="13" t="s">
        <v>18</v>
      </c>
    </row>
    <row r="16" spans="1:15" ht="38.75" customHeight="1" x14ac:dyDescent="0.3">
      <c r="A16" s="5">
        <v>12</v>
      </c>
      <c r="B16" s="6" t="s">
        <v>13</v>
      </c>
      <c r="C16" s="28" t="s">
        <v>102</v>
      </c>
      <c r="D16" s="34" t="s">
        <v>43</v>
      </c>
      <c r="E16" s="7" t="s">
        <v>44</v>
      </c>
      <c r="F16" s="8" t="s">
        <v>45</v>
      </c>
      <c r="G16" s="9">
        <v>953000</v>
      </c>
      <c r="H16" s="9">
        <f t="shared" si="0"/>
        <v>3812000</v>
      </c>
      <c r="I16" s="38">
        <v>0.15</v>
      </c>
      <c r="J16" s="10">
        <f t="shared" si="1"/>
        <v>142950</v>
      </c>
      <c r="K16" s="11">
        <f t="shared" si="2"/>
        <v>571800</v>
      </c>
      <c r="L16" s="11">
        <v>114360</v>
      </c>
      <c r="M16" s="11">
        <v>686160</v>
      </c>
      <c r="N16" s="12" t="s">
        <v>46</v>
      </c>
      <c r="O16" s="13" t="s">
        <v>47</v>
      </c>
    </row>
    <row r="17" spans="1:15" ht="41" customHeight="1" x14ac:dyDescent="0.3">
      <c r="A17" s="5">
        <v>13</v>
      </c>
      <c r="B17" s="6" t="s">
        <v>13</v>
      </c>
      <c r="C17" s="29" t="s">
        <v>103</v>
      </c>
      <c r="D17" s="32" t="s">
        <v>48</v>
      </c>
      <c r="E17" s="7" t="s">
        <v>49</v>
      </c>
      <c r="F17" s="8" t="s">
        <v>16</v>
      </c>
      <c r="G17" s="9">
        <v>220500</v>
      </c>
      <c r="H17" s="9">
        <f t="shared" si="0"/>
        <v>882000</v>
      </c>
      <c r="I17" s="38">
        <v>1.4</v>
      </c>
      <c r="J17" s="10">
        <f t="shared" si="1"/>
        <v>308700</v>
      </c>
      <c r="K17" s="11">
        <f t="shared" si="2"/>
        <v>1234800</v>
      </c>
      <c r="L17" s="11">
        <v>246960</v>
      </c>
      <c r="M17" s="11">
        <v>1481760</v>
      </c>
      <c r="N17" s="12" t="s">
        <v>50</v>
      </c>
      <c r="O17" s="13" t="s">
        <v>51</v>
      </c>
    </row>
    <row r="18" spans="1:15" ht="35.75" customHeight="1" x14ac:dyDescent="0.3">
      <c r="A18" s="5">
        <v>14</v>
      </c>
      <c r="B18" s="6" t="s">
        <v>13</v>
      </c>
      <c r="C18" s="29" t="s">
        <v>119</v>
      </c>
      <c r="D18" s="33" t="s">
        <v>52</v>
      </c>
      <c r="E18" s="7" t="s">
        <v>53</v>
      </c>
      <c r="F18" s="8" t="s">
        <v>45</v>
      </c>
      <c r="G18" s="9">
        <v>9490250</v>
      </c>
      <c r="H18" s="9">
        <f t="shared" si="0"/>
        <v>37961000</v>
      </c>
      <c r="I18" s="38">
        <v>8.4000000000000005E-2</v>
      </c>
      <c r="J18" s="10">
        <f t="shared" si="1"/>
        <v>797181</v>
      </c>
      <c r="K18" s="11">
        <f t="shared" si="2"/>
        <v>3188724</v>
      </c>
      <c r="L18" s="11">
        <v>637744.79999999981</v>
      </c>
      <c r="M18" s="11">
        <v>3826468.8</v>
      </c>
      <c r="N18" s="12" t="s">
        <v>54</v>
      </c>
      <c r="O18" s="13" t="s">
        <v>55</v>
      </c>
    </row>
    <row r="19" spans="1:15" ht="35.75" customHeight="1" x14ac:dyDescent="0.3">
      <c r="A19" s="5">
        <v>15</v>
      </c>
      <c r="B19" s="6" t="s">
        <v>13</v>
      </c>
      <c r="C19" s="29">
        <v>9915256817</v>
      </c>
      <c r="D19" s="32" t="s">
        <v>56</v>
      </c>
      <c r="E19" s="7" t="s">
        <v>57</v>
      </c>
      <c r="F19" s="8" t="s">
        <v>45</v>
      </c>
      <c r="G19" s="9">
        <v>9485000</v>
      </c>
      <c r="H19" s="9">
        <f t="shared" si="0"/>
        <v>37940000</v>
      </c>
      <c r="I19" s="38">
        <v>4.4999999999999998E-2</v>
      </c>
      <c r="J19" s="10">
        <f t="shared" si="1"/>
        <v>426825</v>
      </c>
      <c r="K19" s="11">
        <f t="shared" si="2"/>
        <v>1707300</v>
      </c>
      <c r="L19" s="11">
        <v>341460</v>
      </c>
      <c r="M19" s="11">
        <v>2048760</v>
      </c>
      <c r="N19" s="12" t="s">
        <v>54</v>
      </c>
      <c r="O19" s="13" t="s">
        <v>55</v>
      </c>
    </row>
    <row r="20" spans="1:15" ht="35.75" customHeight="1" x14ac:dyDescent="0.3">
      <c r="A20" s="5">
        <v>16</v>
      </c>
      <c r="B20" s="6" t="s">
        <v>13</v>
      </c>
      <c r="C20" s="29" t="s">
        <v>105</v>
      </c>
      <c r="D20" s="32" t="s">
        <v>58</v>
      </c>
      <c r="E20" s="7" t="s">
        <v>59</v>
      </c>
      <c r="F20" s="8" t="s">
        <v>45</v>
      </c>
      <c r="G20" s="9">
        <v>2261000</v>
      </c>
      <c r="H20" s="9">
        <f t="shared" si="0"/>
        <v>9044000</v>
      </c>
      <c r="I20" s="38">
        <v>0.4</v>
      </c>
      <c r="J20" s="10">
        <f t="shared" si="1"/>
        <v>904400</v>
      </c>
      <c r="K20" s="11">
        <f t="shared" si="2"/>
        <v>3617600</v>
      </c>
      <c r="L20" s="11">
        <v>723520</v>
      </c>
      <c r="M20" s="11">
        <v>4341120</v>
      </c>
      <c r="N20" s="12" t="s">
        <v>60</v>
      </c>
      <c r="O20" s="13" t="s">
        <v>55</v>
      </c>
    </row>
    <row r="21" spans="1:15" ht="61.5" customHeight="1" x14ac:dyDescent="0.15">
      <c r="A21" s="15">
        <v>17</v>
      </c>
      <c r="B21" s="17" t="s">
        <v>13</v>
      </c>
      <c r="C21" s="29" t="s">
        <v>106</v>
      </c>
      <c r="D21" s="32" t="s">
        <v>61</v>
      </c>
      <c r="E21" s="7" t="s">
        <v>62</v>
      </c>
      <c r="F21" s="18" t="s">
        <v>45</v>
      </c>
      <c r="G21" s="9">
        <v>1367000</v>
      </c>
      <c r="H21" s="9">
        <f t="shared" si="0"/>
        <v>5468000</v>
      </c>
      <c r="I21" s="38">
        <v>9.8000000000000004E-2</v>
      </c>
      <c r="J21" s="10">
        <f t="shared" si="1"/>
        <v>133966</v>
      </c>
      <c r="K21" s="11">
        <f t="shared" si="2"/>
        <v>535864</v>
      </c>
      <c r="L21" s="11">
        <v>107172.80000000005</v>
      </c>
      <c r="M21" s="11">
        <v>643036.80000000005</v>
      </c>
      <c r="N21" s="16" t="s">
        <v>54</v>
      </c>
      <c r="O21" s="13" t="s">
        <v>55</v>
      </c>
    </row>
    <row r="22" spans="1:15" ht="49.25" customHeight="1" x14ac:dyDescent="0.3">
      <c r="A22" s="5">
        <v>18</v>
      </c>
      <c r="B22" s="6" t="s">
        <v>13</v>
      </c>
      <c r="C22" s="29">
        <v>9915288281</v>
      </c>
      <c r="D22" s="32" t="s">
        <v>63</v>
      </c>
      <c r="E22" s="7" t="s">
        <v>64</v>
      </c>
      <c r="F22" s="18" t="s">
        <v>16</v>
      </c>
      <c r="G22" s="9">
        <v>256500</v>
      </c>
      <c r="H22" s="9">
        <f t="shared" si="0"/>
        <v>1026000</v>
      </c>
      <c r="I22" s="38">
        <v>3</v>
      </c>
      <c r="J22" s="10">
        <f t="shared" si="1"/>
        <v>769500</v>
      </c>
      <c r="K22" s="11">
        <f t="shared" si="2"/>
        <v>3078000</v>
      </c>
      <c r="L22" s="11">
        <v>615600</v>
      </c>
      <c r="M22" s="11">
        <v>3693600</v>
      </c>
      <c r="N22" s="16" t="s">
        <v>60</v>
      </c>
      <c r="O22" s="13" t="s">
        <v>65</v>
      </c>
    </row>
    <row r="23" spans="1:15" ht="36" customHeight="1" x14ac:dyDescent="0.3">
      <c r="A23" s="5">
        <v>19</v>
      </c>
      <c r="B23" s="6" t="s">
        <v>13</v>
      </c>
      <c r="C23" s="29" t="s">
        <v>107</v>
      </c>
      <c r="D23" s="32" t="s">
        <v>66</v>
      </c>
      <c r="E23" s="7" t="s">
        <v>67</v>
      </c>
      <c r="F23" s="18" t="s">
        <v>45</v>
      </c>
      <c r="G23" s="9">
        <v>10241000</v>
      </c>
      <c r="H23" s="9">
        <f t="shared" si="0"/>
        <v>40964000</v>
      </c>
      <c r="I23" s="38">
        <v>5.3999999999999999E-2</v>
      </c>
      <c r="J23" s="10">
        <f t="shared" si="1"/>
        <v>553014</v>
      </c>
      <c r="K23" s="11">
        <f t="shared" si="2"/>
        <v>2212056</v>
      </c>
      <c r="L23" s="11">
        <v>442411.20000000019</v>
      </c>
      <c r="M23" s="11">
        <v>2654467.2000000002</v>
      </c>
      <c r="N23" s="12" t="s">
        <v>60</v>
      </c>
      <c r="O23" s="13" t="s">
        <v>55</v>
      </c>
    </row>
    <row r="24" spans="1:15" ht="38.75" customHeight="1" x14ac:dyDescent="0.3">
      <c r="A24" s="5">
        <v>20</v>
      </c>
      <c r="B24" s="6" t="s">
        <v>13</v>
      </c>
      <c r="C24" s="29" t="s">
        <v>108</v>
      </c>
      <c r="D24" s="32" t="s">
        <v>68</v>
      </c>
      <c r="E24" s="7" t="s">
        <v>69</v>
      </c>
      <c r="F24" s="18" t="s">
        <v>45</v>
      </c>
      <c r="G24" s="9">
        <v>17177000</v>
      </c>
      <c r="H24" s="9">
        <f t="shared" si="0"/>
        <v>68708000</v>
      </c>
      <c r="I24" s="38">
        <v>0.03</v>
      </c>
      <c r="J24" s="10">
        <f t="shared" si="1"/>
        <v>515310</v>
      </c>
      <c r="K24" s="11">
        <f t="shared" si="2"/>
        <v>2061240</v>
      </c>
      <c r="L24" s="11">
        <v>412248</v>
      </c>
      <c r="M24" s="11">
        <v>2473488</v>
      </c>
      <c r="N24" s="12" t="s">
        <v>60</v>
      </c>
      <c r="O24" s="13" t="s">
        <v>55</v>
      </c>
    </row>
    <row r="25" spans="1:15" ht="34.25" customHeight="1" x14ac:dyDescent="0.3">
      <c r="A25" s="5">
        <v>21</v>
      </c>
      <c r="B25" s="6" t="s">
        <v>13</v>
      </c>
      <c r="C25" s="29" t="s">
        <v>109</v>
      </c>
      <c r="D25" s="32" t="s">
        <v>70</v>
      </c>
      <c r="E25" s="7" t="s">
        <v>71</v>
      </c>
      <c r="F25" s="18" t="s">
        <v>16</v>
      </c>
      <c r="G25" s="9">
        <v>44350</v>
      </c>
      <c r="H25" s="9">
        <f t="shared" si="0"/>
        <v>177400</v>
      </c>
      <c r="I25" s="38">
        <v>17.5</v>
      </c>
      <c r="J25" s="10">
        <f t="shared" si="1"/>
        <v>776125</v>
      </c>
      <c r="K25" s="11">
        <f t="shared" si="2"/>
        <v>3104500</v>
      </c>
      <c r="L25" s="11">
        <v>620900</v>
      </c>
      <c r="M25" s="11">
        <v>3725400</v>
      </c>
      <c r="N25" s="12" t="s">
        <v>72</v>
      </c>
      <c r="O25" s="7" t="s">
        <v>73</v>
      </c>
    </row>
    <row r="26" spans="1:15" ht="43.25" customHeight="1" x14ac:dyDescent="0.3">
      <c r="A26" s="5">
        <v>22</v>
      </c>
      <c r="B26" s="6" t="s">
        <v>13</v>
      </c>
      <c r="C26" s="29" t="s">
        <v>110</v>
      </c>
      <c r="D26" s="32" t="s">
        <v>74</v>
      </c>
      <c r="E26" s="7" t="s">
        <v>75</v>
      </c>
      <c r="F26" s="18" t="s">
        <v>16</v>
      </c>
      <c r="G26" s="9">
        <v>68000</v>
      </c>
      <c r="H26" s="9">
        <f t="shared" si="0"/>
        <v>272000</v>
      </c>
      <c r="I26" s="38">
        <v>35</v>
      </c>
      <c r="J26" s="10">
        <f t="shared" si="1"/>
        <v>2380000</v>
      </c>
      <c r="K26" s="11">
        <f t="shared" si="2"/>
        <v>9520000</v>
      </c>
      <c r="L26" s="11">
        <v>1904000</v>
      </c>
      <c r="M26" s="11">
        <v>11424000</v>
      </c>
      <c r="N26" s="19" t="s">
        <v>76</v>
      </c>
      <c r="O26" s="7" t="s">
        <v>77</v>
      </c>
    </row>
    <row r="27" spans="1:15" ht="33.5" customHeight="1" x14ac:dyDescent="0.3">
      <c r="A27" s="5">
        <v>23</v>
      </c>
      <c r="B27" s="6" t="s">
        <v>13</v>
      </c>
      <c r="C27" s="29" t="s">
        <v>111</v>
      </c>
      <c r="D27" s="33" t="s">
        <v>78</v>
      </c>
      <c r="E27" s="7" t="s">
        <v>79</v>
      </c>
      <c r="F27" s="18" t="s">
        <v>16</v>
      </c>
      <c r="G27" s="9">
        <v>18250</v>
      </c>
      <c r="H27" s="9">
        <f t="shared" si="0"/>
        <v>73000</v>
      </c>
      <c r="I27" s="38">
        <v>0.52</v>
      </c>
      <c r="J27" s="10">
        <f t="shared" si="1"/>
        <v>9490</v>
      </c>
      <c r="K27" s="11">
        <f t="shared" si="2"/>
        <v>37960</v>
      </c>
      <c r="L27" s="11">
        <v>7592</v>
      </c>
      <c r="M27" s="11">
        <v>45552</v>
      </c>
      <c r="N27" s="19" t="s">
        <v>76</v>
      </c>
      <c r="O27" s="13" t="s">
        <v>80</v>
      </c>
    </row>
    <row r="28" spans="1:15" ht="18" customHeight="1" x14ac:dyDescent="0.3">
      <c r="A28" s="5">
        <v>24</v>
      </c>
      <c r="B28" s="6" t="s">
        <v>13</v>
      </c>
      <c r="C28" s="29" t="s">
        <v>112</v>
      </c>
      <c r="D28" s="32" t="s">
        <v>81</v>
      </c>
      <c r="E28" s="7" t="s">
        <v>82</v>
      </c>
      <c r="F28" s="18" t="s">
        <v>45</v>
      </c>
      <c r="G28" s="9">
        <v>64700</v>
      </c>
      <c r="H28" s="9">
        <f t="shared" si="0"/>
        <v>258800</v>
      </c>
      <c r="I28" s="38">
        <v>5.0000000000000001E-3</v>
      </c>
      <c r="J28" s="10">
        <v>324</v>
      </c>
      <c r="K28" s="11">
        <v>1296</v>
      </c>
      <c r="L28" s="11">
        <v>258.79999999999995</v>
      </c>
      <c r="M28" s="11">
        <v>1552.8</v>
      </c>
      <c r="N28" s="13" t="s">
        <v>83</v>
      </c>
      <c r="O28" s="13" t="s">
        <v>80</v>
      </c>
    </row>
    <row r="29" spans="1:15" ht="22.25" customHeight="1" x14ac:dyDescent="0.3">
      <c r="A29" s="5">
        <v>25</v>
      </c>
      <c r="B29" s="6" t="s">
        <v>13</v>
      </c>
      <c r="C29" s="29" t="s">
        <v>113</v>
      </c>
      <c r="D29" s="32" t="s">
        <v>84</v>
      </c>
      <c r="E29" s="7" t="s">
        <v>85</v>
      </c>
      <c r="F29" s="18" t="s">
        <v>45</v>
      </c>
      <c r="G29" s="9">
        <v>60700</v>
      </c>
      <c r="H29" s="9">
        <f t="shared" si="0"/>
        <v>242800</v>
      </c>
      <c r="I29" s="38">
        <v>0.01</v>
      </c>
      <c r="J29" s="10">
        <f t="shared" si="1"/>
        <v>607</v>
      </c>
      <c r="K29" s="11">
        <f t="shared" si="2"/>
        <v>2428</v>
      </c>
      <c r="L29" s="11">
        <v>485.59999999999991</v>
      </c>
      <c r="M29" s="11">
        <v>2913.6</v>
      </c>
      <c r="N29" s="12" t="s">
        <v>86</v>
      </c>
      <c r="O29" s="13" t="s">
        <v>80</v>
      </c>
    </row>
    <row r="30" spans="1:15" ht="21.5" customHeight="1" x14ac:dyDescent="0.3">
      <c r="A30" s="5">
        <v>26</v>
      </c>
      <c r="B30" s="6" t="s">
        <v>13</v>
      </c>
      <c r="C30" s="29" t="s">
        <v>114</v>
      </c>
      <c r="D30" s="32" t="s">
        <v>87</v>
      </c>
      <c r="E30" s="7" t="s">
        <v>88</v>
      </c>
      <c r="F30" s="20" t="s">
        <v>45</v>
      </c>
      <c r="G30" s="9">
        <v>49200</v>
      </c>
      <c r="H30" s="9">
        <f t="shared" si="0"/>
        <v>196800</v>
      </c>
      <c r="I30" s="38">
        <v>1.4</v>
      </c>
      <c r="J30" s="10">
        <f t="shared" si="1"/>
        <v>68880</v>
      </c>
      <c r="K30" s="11">
        <f t="shared" si="2"/>
        <v>275520</v>
      </c>
      <c r="L30" s="11">
        <v>73104</v>
      </c>
      <c r="M30" s="11">
        <v>330624</v>
      </c>
      <c r="N30" s="12" t="s">
        <v>86</v>
      </c>
      <c r="O30" s="13" t="s">
        <v>80</v>
      </c>
    </row>
    <row r="31" spans="1:15" ht="27.5" customHeight="1" x14ac:dyDescent="0.3">
      <c r="A31" s="5">
        <v>27</v>
      </c>
      <c r="B31" s="6" t="s">
        <v>13</v>
      </c>
      <c r="C31" s="29" t="s">
        <v>115</v>
      </c>
      <c r="D31" s="33" t="s">
        <v>89</v>
      </c>
      <c r="E31" s="7" t="s">
        <v>90</v>
      </c>
      <c r="F31" s="18" t="s">
        <v>45</v>
      </c>
      <c r="G31" s="9">
        <v>116500</v>
      </c>
      <c r="H31" s="9">
        <f t="shared" si="0"/>
        <v>466000</v>
      </c>
      <c r="I31" s="38">
        <v>0.05</v>
      </c>
      <c r="J31" s="10">
        <f t="shared" si="1"/>
        <v>5825</v>
      </c>
      <c r="K31" s="11">
        <f t="shared" si="2"/>
        <v>23300</v>
      </c>
      <c r="L31" s="11">
        <v>4660</v>
      </c>
      <c r="M31" s="11">
        <v>27960</v>
      </c>
      <c r="N31" s="12" t="s">
        <v>86</v>
      </c>
      <c r="O31" s="13" t="s">
        <v>91</v>
      </c>
    </row>
    <row r="32" spans="1:15" ht="38.75" customHeight="1" x14ac:dyDescent="0.15">
      <c r="A32" s="5">
        <v>28</v>
      </c>
      <c r="B32" s="6" t="s">
        <v>13</v>
      </c>
      <c r="C32" s="29">
        <v>9915387433</v>
      </c>
      <c r="D32" s="35" t="s">
        <v>92</v>
      </c>
      <c r="E32" s="7" t="s">
        <v>93</v>
      </c>
      <c r="F32" s="40" t="s">
        <v>121</v>
      </c>
      <c r="G32" s="9">
        <v>85500</v>
      </c>
      <c r="H32" s="9">
        <f t="shared" si="0"/>
        <v>342000</v>
      </c>
      <c r="I32" s="38">
        <v>3</v>
      </c>
      <c r="J32" s="10">
        <f t="shared" si="1"/>
        <v>256500</v>
      </c>
      <c r="K32" s="11">
        <f t="shared" si="2"/>
        <v>1026000</v>
      </c>
      <c r="L32" s="11">
        <v>205200</v>
      </c>
      <c r="M32" s="11">
        <v>1231200</v>
      </c>
      <c r="N32" s="16" t="s">
        <v>86</v>
      </c>
      <c r="O32" s="13" t="s">
        <v>94</v>
      </c>
    </row>
    <row r="33" spans="9:13" x14ac:dyDescent="0.3">
      <c r="I33" s="39"/>
      <c r="J33" s="11">
        <f>SUM(J3:J32)</f>
        <v>11058682</v>
      </c>
      <c r="K33" s="11">
        <f>SUM(K3:K32)</f>
        <v>44234728</v>
      </c>
      <c r="L33" s="11">
        <f>SUM(L3:L32)</f>
        <v>8864945.2000000011</v>
      </c>
      <c r="M33" s="37">
        <f>SUM(M3:M32)</f>
        <v>53081671.200000003</v>
      </c>
    </row>
  </sheetData>
  <autoFilter ref="A2:O2"/>
  <mergeCells count="6">
    <mergeCell ref="A8:A9"/>
    <mergeCell ref="D8:D9"/>
    <mergeCell ref="A10:A11"/>
    <mergeCell ref="D10:D11"/>
    <mergeCell ref="M8:M9"/>
    <mergeCell ref="M10:M1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AA3F72E334DF84194E7F8D0213E329F" ma:contentTypeVersion="13" ma:contentTypeDescription="Create a new document." ma:contentTypeScope="" ma:versionID="300ebd00e0d07b4b25bc760f8d68f52d">
  <xsd:schema xmlns:xsd="http://www.w3.org/2001/XMLSchema" xmlns:xs="http://www.w3.org/2001/XMLSchema" xmlns:p="http://schemas.microsoft.com/office/2006/metadata/properties" xmlns:ns2="146c82c3-f4d2-4e29-8f40-63616615495a" xmlns:ns3="52ff3a5c-6bc1-491e-aa0c-8707668e0c83" targetNamespace="http://schemas.microsoft.com/office/2006/metadata/properties" ma:root="true" ma:fieldsID="b121120cc098d15d256d0767616ecf82" ns2:_="" ns3:_="">
    <xsd:import namespace="146c82c3-f4d2-4e29-8f40-63616615495a"/>
    <xsd:import namespace="52ff3a5c-6bc1-491e-aa0c-8707668e0c8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6c82c3-f4d2-4e29-8f40-63616615495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9fa98f0a-f547-4eed-b884-85c87cd841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ff3a5c-6bc1-491e-aa0c-8707668e0c83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bd9c8d8-6826-4f2f-b423-63710cc93bfc}" ma:internalName="TaxCatchAll" ma:showField="CatchAllData" ma:web="52ff3a5c-6bc1-491e-aa0c-8707668e0c8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46c82c3-f4d2-4e29-8f40-63616615495a">
      <Terms xmlns="http://schemas.microsoft.com/office/infopath/2007/PartnerControls"/>
    </lcf76f155ced4ddcb4097134ff3c332f>
    <TaxCatchAll xmlns="52ff3a5c-6bc1-491e-aa0c-8707668e0c8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61F4FF7-F92E-4991-B667-728882E6A9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46c82c3-f4d2-4e29-8f40-63616615495a"/>
    <ds:schemaRef ds:uri="52ff3a5c-6bc1-491e-aa0c-8707668e0c8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0E27831-9ED2-4074-997A-4D328316D400}">
  <ds:schemaRefs>
    <ds:schemaRef ds:uri="http://schemas.microsoft.com/office/2006/metadata/properties"/>
    <ds:schemaRef ds:uri="http://schemas.microsoft.com/office/infopath/2007/PartnerControls"/>
    <ds:schemaRef ds:uri="146c82c3-f4d2-4e29-8f40-63616615495a"/>
    <ds:schemaRef ds:uri="52ff3a5c-6bc1-491e-aa0c-8707668e0c83"/>
  </ds:schemaRefs>
</ds:datastoreItem>
</file>

<file path=customXml/itemProps3.xml><?xml version="1.0" encoding="utf-8"?>
<ds:datastoreItem xmlns:ds="http://schemas.openxmlformats.org/officeDocument/2006/customXml" ds:itemID="{28571AFE-6302-486F-8EFE-53B167E8A40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Annalisa Serafino</dc:creator>
  <cp:lastModifiedBy>Utente</cp:lastModifiedBy>
  <dcterms:created xsi:type="dcterms:W3CDTF">2022-12-05T11:49:39Z</dcterms:created>
  <dcterms:modified xsi:type="dcterms:W3CDTF">2023-08-10T07:15:34Z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0x0101008AA3F72E334DF84194E7F8D0213E329F</vt:lpwstr>
  </property>
  <property fmtid="{D5CDD505-2E9C-101B-9397-08002B2CF9AE}" pid="3" name="MediaServiceImageTags">
    <vt:lpwstr/>
  </property>
</Properties>
</file>