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etro Ricci\Downloads\"/>
    </mc:Choice>
  </mc:AlternateContent>
  <xr:revisionPtr revIDLastSave="0" documentId="13_ncr:1_{B8A39B86-C312-488C-B084-52B201BFC741}" xr6:coauthVersionLast="47" xr6:coauthVersionMax="47" xr10:uidLastSave="{00000000-0000-0000-0000-000000000000}"/>
  <bookViews>
    <workbookView xWindow="-360" yWindow="3990" windowWidth="28680" windowHeight="793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I7" i="1"/>
  <c r="D7" i="1"/>
  <c r="C7" i="1"/>
  <c r="E7" i="1" s="1"/>
  <c r="F7" i="1" s="1"/>
  <c r="G7" i="1" s="1"/>
  <c r="J7" i="1" s="1"/>
</calcChain>
</file>

<file path=xl/sharedStrings.xml><?xml version="1.0" encoding="utf-8"?>
<sst xmlns="http://schemas.openxmlformats.org/spreadsheetml/2006/main" count="30" uniqueCount="28">
  <si>
    <t>Cognome</t>
  </si>
  <si>
    <t xml:space="preserve">Nome </t>
  </si>
  <si>
    <t>Retribuzione tabellare</t>
  </si>
  <si>
    <t>Retribuzione posizione</t>
  </si>
  <si>
    <t>Adeguamento retribuzione posizione Art. 54</t>
  </si>
  <si>
    <t>Maggiorazione retribuzione di posizione Art. 37 C 4</t>
  </si>
  <si>
    <t>Altri compensi</t>
  </si>
  <si>
    <t>Missioni</t>
  </si>
  <si>
    <t>Note</t>
  </si>
  <si>
    <t>CAVALLO</t>
  </si>
  <si>
    <t>DONATO</t>
  </si>
  <si>
    <t>TAGLIENTE</t>
  </si>
  <si>
    <t>ROBERTO</t>
  </si>
  <si>
    <t xml:space="preserve">Onorario </t>
  </si>
  <si>
    <t>Rit. Acconto</t>
  </si>
  <si>
    <t>Netto Pagato</t>
  </si>
  <si>
    <t>Tot.</t>
  </si>
  <si>
    <t>Cassa</t>
  </si>
  <si>
    <t>Imponibile</t>
  </si>
  <si>
    <t>Bollo</t>
  </si>
  <si>
    <t>Tot. Fattura</t>
  </si>
  <si>
    <t>Rimborso chilometrico</t>
  </si>
  <si>
    <t>COMPENSI EROGATI AL REVISORE DEI CONTI - ANNO 2025 - PRINCIPIO DI COMPETENZA</t>
  </si>
  <si>
    <t>Iva</t>
  </si>
  <si>
    <t>Retribuzione di  risultato 2024</t>
  </si>
  <si>
    <t>COMPENSI EROGATI A TITOLARI DI INCARICHI DIRIGENZIALI AMMINISTRATIVI  DI VERTICE ANNO 2025</t>
  </si>
  <si>
    <t>Arretrati Contratti CNLL 2022-2024</t>
  </si>
  <si>
    <t>Altri emelumenti a carico della Finanza Pubblica -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</si>
</sst>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64" fontId="0" fillId="0" borderId="1" xfId="1" applyFont="1" applyBorder="1"/>
    <xf numFmtId="7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showGridLines="0" tabSelected="1" zoomScale="115" zoomScaleNormal="115" workbookViewId="0">
      <selection activeCell="C3" sqref="C3:H3"/>
    </sheetView>
  </sheetViews>
  <sheetFormatPr defaultColWidth="15" defaultRowHeight="15" x14ac:dyDescent="0.25"/>
  <cols>
    <col min="1" max="11" width="15" style="1"/>
    <col min="12" max="12" width="19.42578125" style="1" customWidth="1"/>
    <col min="13" max="16384" width="15" style="1"/>
  </cols>
  <sheetData>
    <row r="1" spans="1:13" x14ac:dyDescent="0.25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s="2" customFormat="1" ht="6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24</v>
      </c>
      <c r="H2" s="4" t="s">
        <v>26</v>
      </c>
      <c r="I2" s="4" t="s">
        <v>6</v>
      </c>
      <c r="J2" s="4" t="s">
        <v>7</v>
      </c>
      <c r="K2" s="4" t="s">
        <v>8</v>
      </c>
      <c r="L2" s="4" t="s">
        <v>27</v>
      </c>
    </row>
    <row r="3" spans="1:13" ht="15" customHeight="1" x14ac:dyDescent="0.25">
      <c r="A3" s="5" t="s">
        <v>9</v>
      </c>
      <c r="B3" s="5" t="s">
        <v>10</v>
      </c>
      <c r="C3" s="6">
        <v>114153.53</v>
      </c>
      <c r="D3" s="7">
        <v>0</v>
      </c>
      <c r="E3" s="7">
        <v>0</v>
      </c>
      <c r="F3" s="7">
        <v>0</v>
      </c>
      <c r="G3" s="8">
        <v>27768.74</v>
      </c>
      <c r="H3" s="7">
        <v>6420.96</v>
      </c>
      <c r="I3" s="7">
        <v>0</v>
      </c>
      <c r="J3" s="7">
        <v>0</v>
      </c>
      <c r="K3" s="9"/>
      <c r="L3" s="7">
        <v>0</v>
      </c>
    </row>
    <row r="5" spans="1:13" x14ac:dyDescent="0.25">
      <c r="A5" s="11" t="s">
        <v>22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3"/>
    </row>
    <row r="6" spans="1:13" ht="30" x14ac:dyDescent="0.25">
      <c r="A6" s="4" t="s">
        <v>0</v>
      </c>
      <c r="B6" s="4" t="s">
        <v>1</v>
      </c>
      <c r="C6" s="4" t="s">
        <v>13</v>
      </c>
      <c r="D6" s="4" t="s">
        <v>21</v>
      </c>
      <c r="E6" s="4" t="s">
        <v>16</v>
      </c>
      <c r="F6" s="4" t="s">
        <v>17</v>
      </c>
      <c r="G6" s="4" t="s">
        <v>18</v>
      </c>
      <c r="H6" s="4" t="s">
        <v>23</v>
      </c>
      <c r="I6" s="4" t="s">
        <v>19</v>
      </c>
      <c r="J6" s="4" t="s">
        <v>20</v>
      </c>
      <c r="K6" s="4" t="s">
        <v>14</v>
      </c>
      <c r="L6" s="4" t="s">
        <v>15</v>
      </c>
    </row>
    <row r="7" spans="1:13" x14ac:dyDescent="0.25">
      <c r="A7" s="5" t="s">
        <v>11</v>
      </c>
      <c r="B7" s="5" t="s">
        <v>12</v>
      </c>
      <c r="C7" s="7">
        <f>6912.5+6912.5+4301.1</f>
        <v>18126.099999999999</v>
      </c>
      <c r="D7" s="7">
        <f>60+30</f>
        <v>90</v>
      </c>
      <c r="E7" s="7">
        <f>C7+D7</f>
        <v>18216.099999999999</v>
      </c>
      <c r="F7" s="7">
        <f>E7*4/100</f>
        <v>728.64399999999989</v>
      </c>
      <c r="G7" s="7">
        <f>SUM(E7:F7)</f>
        <v>18944.743999999999</v>
      </c>
      <c r="H7" s="7">
        <v>0</v>
      </c>
      <c r="I7" s="7">
        <f>2+2</f>
        <v>4</v>
      </c>
      <c r="J7" s="7">
        <f>SUM(G7:I7)</f>
        <v>18948.743999999999</v>
      </c>
      <c r="K7" s="7"/>
      <c r="L7" s="7">
        <f>7253.4+11695.34</f>
        <v>18948.739999999998</v>
      </c>
    </row>
  </sheetData>
  <mergeCells count="2">
    <mergeCell ref="A1:L1"/>
    <mergeCell ref="A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Pietro Ricci</cp:lastModifiedBy>
  <dcterms:created xsi:type="dcterms:W3CDTF">2025-05-28T07:14:25Z</dcterms:created>
  <dcterms:modified xsi:type="dcterms:W3CDTF">2026-06-08T10:10:36Z</dcterms:modified>
</cp:coreProperties>
</file>