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defaultThemeVersion="124226"/>
  <mc:AlternateContent xmlns:mc="http://schemas.openxmlformats.org/markup-compatibility/2006">
    <mc:Choice Requires="x15">
      <x15ac:absPath xmlns:x15ac="http://schemas.microsoft.com/office/spreadsheetml/2010/11/ac" url="C:\Users\Utente\Desktop\Lavoro\Pubb_Sito_Aric\Areacom\"/>
    </mc:Choice>
  </mc:AlternateContent>
  <xr:revisionPtr revIDLastSave="0" documentId="13_ncr:1_{EC343798-8EB0-47EF-BF99-A0CF965AA0AE}" xr6:coauthVersionLast="47" xr6:coauthVersionMax="47" xr10:uidLastSave="{00000000-0000-0000-0000-000000000000}"/>
  <bookViews>
    <workbookView xWindow="-120" yWindow="-120" windowWidth="29040" windowHeight="15720" tabRatio="740" xr2:uid="{00000000-000D-0000-FFFF-FFFF00000000}"/>
  </bookViews>
  <sheets>
    <sheet name="ACCESSO L_241_90_STELLA" sheetId="7" r:id="rId1"/>
    <sheet name="ACCESSO L_241_90_GIADA" sheetId="6" r:id="rId2"/>
    <sheet name="ACCESSO L_241_90_PEC " sheetId="5" r:id="rId3"/>
  </sheets>
  <definedNames>
    <definedName name="_xlnm._FilterDatabase" localSheetId="1" hidden="1">'ACCESSO L_241_90_GIADA'!$A$2:$Q$21</definedName>
    <definedName name="_xlnm._FilterDatabase" localSheetId="2" hidden="1">'ACCESSO L_241_90_PEC '!$A$2:$Q$40</definedName>
    <definedName name="_xlnm._FilterDatabase" localSheetId="0" hidden="1">'ACCESSO L_241_90_STELLA'!$A$2:$Q$21</definedName>
    <definedName name="_xlnm.Print_Area" localSheetId="2">'ACCESSO L_241_90_PEC '!$A$1:$Q$10</definedName>
    <definedName name="_xlnm.Print_Titles" localSheetId="2">'ACCESSO L_241_90_PEC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6" l="1"/>
  <c r="J8" i="6"/>
  <c r="J7" i="6"/>
  <c r="J6" i="6"/>
  <c r="J5" i="6"/>
</calcChain>
</file>

<file path=xl/sharedStrings.xml><?xml version="1.0" encoding="utf-8"?>
<sst xmlns="http://schemas.openxmlformats.org/spreadsheetml/2006/main" count="673" uniqueCount="246">
  <si>
    <t>TEMPO DI RISPOSTA</t>
  </si>
  <si>
    <t>UFFICIO CUI L'ISTANZA È STATA INOLTRATA</t>
  </si>
  <si>
    <t>E' STATA DATA COMUNICAZIONE AD EVENUTALI CONTROINTERESSATI (SI - NO) in caso positivo indicare la data della comunicazione</t>
  </si>
  <si>
    <t>DOMANDA DI RIESAME AL R.P.C.T. (indicare la data di ricezione e il protocollo)</t>
  </si>
  <si>
    <t>ESITO: Accoglimento (accesso consentito); Rifiuto parziale; Rifiuto totale; Differimento</t>
  </si>
  <si>
    <t xml:space="preserve"> ESITO: Accoglimento (accesso consentito); Rifiuto parziale; Rifiuto totale</t>
  </si>
  <si>
    <t>DATA PROVVEDIMENTO</t>
  </si>
  <si>
    <t xml:space="preserve">SINTESI DELL'EVENTUALE RIFIUTO TOTALE O PARZIALE </t>
  </si>
  <si>
    <t>NOTIZIE SULL'EVENTUALE SUCCESSIVO RICORSO AL TAR CON INDICAZIONE DEL RELATIVO ESITO</t>
  </si>
  <si>
    <t>NUMERO DI PROTOCOLLO</t>
  </si>
  <si>
    <t>OGGETTO E MODALITA' DI INOLTRO DELLA RICHIESTA</t>
  </si>
  <si>
    <t>SINTESI DELL'EVENTUALE RIFIUTO TOTALE O PARZIALE O DEL DIFFERIMENTO E ALTRE EVENTUALI NOTE</t>
  </si>
  <si>
    <t>Numero Istanze</t>
  </si>
  <si>
    <t>UFFICIO CHE HA RICEVUTO L'ISTANZA</t>
  </si>
  <si>
    <t>DATA DI ARRIVO</t>
  </si>
  <si>
    <t>Amministrazione</t>
  </si>
  <si>
    <t>RUP Dott.ssa Stefania Trapanese</t>
  </si>
  <si>
    <t>RUP Dott.ssa Roberta Di Biase</t>
  </si>
  <si>
    <t>FORNITURA DI SISTEMI DI MONITORAGGIO DELLA CONCENTRAZIONE DEL GLUCOSIO INTERSTIZIALE - SIMOG N. 9525141 ISTANZA ACCESSO</t>
  </si>
  <si>
    <t>RICHIESTA ACCESSO AGLI ATTI DOCUMENTALE GARA COMUNITARIA CENTRALIZZATA PER LA FORNITURA DI GUANTI MONOUSO CHIRURGICI E NON - LOTTI N. 2 - 3 – 23.</t>
  </si>
  <si>
    <t>Istanza di accesso documentazione (Art. 53 - D.Lgs. 50/2016)  LOTTI N. 2 - 3 – 23  GARA COMUNITARIA CENTRALIZZATA A PROCEDURA APERTA, PER LA FORNITURA DI GUANTI MONOUSO CHIRURGICI E NON, OCCORRENTI ALLE AZIENDE SANITARIE DELLA REGIONE ABRUZZO - Inviato via mail</t>
  </si>
  <si>
    <t>BANDO (PI000088-24) - Procedura aperta per l’assegnazione in concessione pluriennale di n. tre grandi derivazioni di acqua ad uso idroelettrico ai sensi della L.R. 9 giugno 2022, n. 9 – ISTANZA DI ACCESSO AGLI ATTI 22 E SEGUENTI DELLA LEGGE 7 AGOSTO 1990, n° 241. - Inviato via mail</t>
  </si>
  <si>
    <t>Gara comunitaria trasporto scolastico - Accesso agli atti  - Inviato via pec</t>
  </si>
  <si>
    <t>Gara comunitaria a procedura aperta per l'affidamento dei servizi di vigilanza armata, guardiania, ritiro, trasporto e deposito valori e trasporto metadone per le AA.SS.LL. della Regione Abruzzo (..) gara SIMOG n. 8881670 - Istanza di accesso agli atti - Inviato via PEC</t>
  </si>
  <si>
    <t>Istanza di accesso agli atti Ex Artt. 22 e ss. L. n. 241/1990, art. 53 del D.lgs. n. 50/2016 e ai sensi dell’Art. 5 del D.lgs. n. 33/2013 e s.m.i. relativa a “Procedura aperta per la fornitura e trasporto di miscele nutritive per la nutrizione enterale e parenterale per uso ospedaliero e domiciliare occorrenti alle aziende sanitarie della Regione Abruzzo” – Esecuzione determinazione di aggiudicazione n. 394/2022 – lotto 28 - Inviato via PEC</t>
  </si>
  <si>
    <t>Istanza di accesso - Procedura aperta per l'Affidamento degli interventi di sfruttamento delle acque termali e di sorgente Regione Abruzzo - Inviato via PEC</t>
  </si>
  <si>
    <t>PROCEDURA APERTA PER L’ASSEGNAZIONE IN CONCESSIONE PLURIENNALE DI N. 3 GRANDI DERIVAZIONI IDROELETTRICHE DI ACQUA E USO IDROELETTRICO AI SENSI DELLA L.R. 9 GIUGNO 2022, N. 9 INDETTA CON DETERMINAZIONE N. 404 DEL 31 DICEMBRE 2023 ISTANZA DI ACCESSO AGLI ATTI - Inviato via PEC</t>
  </si>
  <si>
    <t>Gara guanti chirurgici e non occorrenti alle aziende sanitarie della Regione Abruzzo e dell'ASREM - SIMOG n. 8676943 - Accesso agli atti integrazione - Inviato via PEC</t>
  </si>
  <si>
    <t>Istanza di integrazione all'accesso agli atti del 28 marzo  2024 e contestuale sollecito alla conclusione del procedimento -Procedura aperta per l'affidamento in concessione, dalla durata pluriennale, degli interventi di sfruttamento delle acque minerali, termali e di sorgenti per le sorgenti ubicate nella regione Abruzzo - Inviato via PEC</t>
  </si>
  <si>
    <t>ISTANZA DI INTEGRAZIONE ALL'ACCESSO AGLI ATTI DEL 28 MARZO 2024 E DEL 18 APRILE 2024 - Procedura aperta per l'affidamento in concessione, dalla durata pluriennale, degli interventi di sfruttamento delle acque minerali, termali e di sorgenti per le sorgenti ubicate nella Regione Abruzzo - Inviato via PEC</t>
  </si>
  <si>
    <t>ATTO DI DIFFIDA E CONTESTUALE ISTANZA DI ACCESSO- GARA PER LA CONCESSIONE DELLE ACQUE MINERALI TERMALI E DI SORGENTE. - Inviato via PEC</t>
  </si>
  <si>
    <t>GARA EUROPEA A PROCEDURA APERTA PER LA CONCLUSIONE DI ACCORDI QUADRO CON PIÙ OPERATORI ECONOMICI, AI SENSI DELL’ART. 54, COMMA 4, LETT. A), DEL D.LGS. 50/2016 E SS. MM. II. PER L’AFFIDAMENTO DEL “SERVIZIO DI CURE DOMICILIARI” PER I PAZIENTI RESIDENTI NEL TERRITORIO DELLA REGIONE ABRUZZO - Inviato via PEC</t>
  </si>
  <si>
    <t>Gara Europea a procedura aperta per la conclusione di accordi quadro con più operatorieconomici, ai sensi dell’art. 54, comma 4, lett. A), del d.lgs 50/2016 e ss.mm.ii. per l’affidamento del Servizio di cure domiciliari per i pazienti residenti nel territorio della Regione Abruzzo. – Vs. verbale incontro 09.10.2024, trasmesso tramite pec in data 18 ottobre 2024. Istanza di riesame e di annullamento e modifica in autotutela ex art. 21-nonies della L. n. 241/1990. Diffida. Istanza di accesso agli atti ex art. 22 e ss. della legge n. 241/1990. - Inviato via PEC</t>
  </si>
  <si>
    <t>Istanza di accesso agli atti ai sensi dell’art. 53 del D.lgs. n. 50/2016 e art. 22 l. n. 241/1990 in relazione alle  procedure: 1) Procedura negoziata per gli “Edifici L1 – L2 presso il P.O. San Salvatore (AQ)” C.U.P. E12C22000330005 - C.I.G. 9741360892; 2) Procedura negoziata per gli “Edifici L5 presso il P.O. San Salvatore (AQ)” C.U.P. E12C22000340005 – C.I.G. 9741460B17. - Inviato via PEC</t>
  </si>
  <si>
    <t>1) Procedura negoziata per gli “Edifici L1 – L2 presso il P.O. San Salvatore (AQ)” C.U.P. E12C22000330005 - C.I.G. 9741360892;  2) Procedura negoziata per gli “Edifici L5 presso il P.O. San Salvatore (AQ)” C.U.P. E12C22000340005 – C.I.G. 9741460B17. - Inviato via PEC</t>
  </si>
  <si>
    <t xml:space="preserve"> Istanza di accesso agli atti – Gara comunitaria a procedura aperta finalizzata all’acquisizione del servizio di ristorazione per le aziende sanitarie della Regione Abruzzo e della Regione Molise ID 8841045 – Lotto 5 ASREM. - Inviato via PEC</t>
  </si>
  <si>
    <t>APPALTO SPECIFICO PER LA FORNITURA DI FARMACI OSPEDALIERI (EDIZIONE IV - 2023) E SERVIZI CONNESSI OCCORRENTI ALLE AZIENDE SANITARIE DELLA REGIONE ABRUZZO, NELL’AMBITO DEL BANDO ISTITUTIVO DEL  SISTEMA DINAMICO DI ACQUISIZIONE, AI SENSI DELL’ART. 55 DEL D. LGS. 50/2016 E S.M.I., PER LA FORNITURA DI FARMACI, EMODERIVATI, VACCINI E MEZZI DI CONTRASTO DESTINATO ALLE AA.SS. DELLA REGIONE ABRUZZO E DI ALTRI SOGGETTI AGGREGATORI-NUM GARA: 9281553. - Inviato via PEC</t>
  </si>
  <si>
    <t>Gara finalizzata alla conclusione di accordi quadro con più operatori economici, ai sensi dell’art. 54, comma 4, lett. a), del d.lgs. n. 50/2016 e ss.mm.ii. per l’affidamento di ‘cure domiciliari’ per i pazienti residenti nel territorio della Regione. - Inviato via PEC</t>
  </si>
  <si>
    <t>Procedura aperta per l’affidamento “della progettazione, coordinamento della sicurezza in fase di progettazione, supporto al RUP in fase di verifica e per la realizzazione: … delle “opere di difesa della costa nei comuni di Alba Adriatica e Tortoreto realizzazione di scogliere foranee emerse, monitoraggio e ripascimento programmato (Bambinopoli-Foce del Salinello) – Programma FSC 2021-2027” CUP: C72B24000000001 (Lotto2) - Inviato via PEC</t>
  </si>
  <si>
    <t>GARA COMUNITARIA A PROCEDURA APERTA FINALIZZATA ALL’ACQUISIZIONE DEL SERVIZIO DI PULIZIA OCCORRENTE ALLE AZIENDE SANITARIE DELLA REGIONE ABRUZZO. CIG: 8999947 - Inviato via PEC</t>
  </si>
  <si>
    <t>Gara comunitaria a procedura aperta finalizzata all’acquisizione del servizio di ristorazione per le aziende sanitarie della Regione Abruzzo e della Regione Molise ID 8841045 – Solecito  richiesta accesso atti - Inviato via PEC</t>
  </si>
  <si>
    <t>Procedura aperta per l’assegnazione in concessione pluriennale di n. 3 grandi derivazioni idroelettriche di acqua e uso idroelettrico ai sensi della l.r. 9 giugno 2022, n. 9 indetta con determinazione n. 404 del 31 dicembre 2023 - istanza di accesso agli atti  srl acquisita sub vs. prot. Areacom 1611/24 del 02.04.2024 Vs. riscontro sub prot. 1618/24 del 2 aprile 2024 - Inviato via PEC</t>
  </si>
  <si>
    <t>Bando (PI000088-24) - Procedura aperta per l'assegnazione in concessione pluriennale di n. tre grandi derivazioni di acqua ad uso idroelettrico ai sensi della l.r. 9 giugno 2022, n. 9 - istanza di accesso agli atti 22 e seguenti della legge 7 agosto 1990, n° 241 - Inviato via PEC</t>
  </si>
  <si>
    <t>AREACOM</t>
  </si>
  <si>
    <t xml:space="preserve">Area Committenza   </t>
  </si>
  <si>
    <t>NO</t>
  </si>
  <si>
    <t>Gara europea a procedura aperta per l’affidamento del Servizio di Supporto al RUP per la verifica della progettazione (art. 42 del D.Lgs. 36/2023) per il nuovo Presidio Ospedaliero di Vasto. Provvedimento di indizione e approvazione atti di gara. Soggetto attuatore: ASL LANCIANO-VASTO-CHIETI - CIG A033AD539B - Piattaforma GIADA</t>
  </si>
  <si>
    <t>Gara comunitaria centralizzata a procedura aperta finalizzata alla stipula di un Accordo Quadro multioperatore per la fornitura di sistemi di monitoraggio della concentrazione del glucosio interstiziale occorrenti alle Aziende Sanitarie della Regione Abruzzo.  Gara SIMOG  n. 9525141 – provvedimento di indizione e approvazione atti di gara. - Piattaforma GIADA</t>
  </si>
  <si>
    <t>Procedura negoziata ai sensi dell’art. 50 comma 1 lett. d) 36/2023 per la realizzazione di: interventi di messa in sicurezza territorio area a rischio frana o idraulico, risanamento idrogeologico dell’area compresa fra Via Arenazze, Via Gran Sasso compreso Fosso S. Chiara in destra idrografica di Via Colonnetta Zona Viadotto, Santa Maria, Via Arenazze - Piattaforma GIADA</t>
  </si>
  <si>
    <t>Procedura negoziata per la realizzazione dell’intervento denominato Casa della Comunità di Scafa (PE), ai sensi dell’art. 50 comma 1 lett. a) del D.lgs. 36/2023. CUP G41B21011160006. - Piattaforma GIADA</t>
  </si>
  <si>
    <t>Gara comunitaria a procedura aperta al minor prezzo per la fornitura triennale dei servizi di digitalizzazione e automazione per la certificazione degli operatori economici da espletarsi in accordo quadro monofornitore. - Piattaforma GIADA</t>
  </si>
  <si>
    <t>Gara europea a procedura aperta per l’affidamento della progettazione e realizzazione dell’intervento: • PINQuA ID 177 ed intervento 2272 – progetto area 1 “tra i monti d’abruzzo”; • PINQuA ID 530 ed intervento id 2288 - progetto area 2 “costa dei trabocchi”; • PINQuA ID 535 ed intervento 2295 – progetto area 3 “Tra i fiumi d’Abruzzo”; appalto integrato ai sensi dell'art. 23 comma 1 bis del DL 152/2021 convertito in Legge con L. n. 233/2021 sulla base del progetto di fattibilità tecnica economica validato ai sensi dell’art. 26 del D.ls. 50/2016.  - Piattaforma GIADA</t>
  </si>
  <si>
    <t>Gara comunitaria a procedura aperta finalizzata alla stipula di un accordo quadro per l’affidamento di l’affidamento del servizio specialistico di supporto allo sviluppo di attività e servizi di comunicazione per l’attuazione della strategia di informazione e pubblicità del CSR ABRUZZO 2023/2027 e gli interventi del PSP PAC 2023/2027 di interesse regionali (Reg. UE 2021/2115 art. 123). CUP: C91C23002770009 Recepimento della Determinazione n. N. DPD/312 del 16 / 11 /2023 (Prot. AreaCom n. 5438 del 17.11.2024) e della Determinazione n. DPD/30 del 31/01/2024 (Prot. AreaCom n. 512 del 01.02.2024) del Dipartimento dell’Agricoltura. - Piattaforma GIADA</t>
  </si>
  <si>
    <t>Gara Comunitaria a procedura aperta per l’affidamento pluriennale della gestione dell’asilo nido Comune Alba Adriatica (TE) CUP J94D23001110004 CIG A036BA6C72C. - Piattaforma GIADA</t>
  </si>
  <si>
    <t>Procedura negoziata ai sensi dell’art. 50 comma 1 lett. d) del D.lgs. 36/2023 per la realizzazione degli “Interventi di Manutenzione straordinaria per il ripristino dell’agibilità dell’immobile ERP di proprietà del Comune di Celano (AQ) ubicato in Via Tribuna n.124 e distinto in catasto al foglio 17, mappale 1238”. CUP G22D23000130009. - Piattaforma GIADA</t>
  </si>
  <si>
    <t>Gara comunitaria centralizzata a procedura aperta per la stipula di un Accordo Quadro mulitoperatore per la fornitura di dispositivi medici - Stent coronarici e servizi connessi occorrenti alle Aziende Sanitarie della Regione Abruzzo - Gara SIMOG n. 9521539 - Piattaforma GIADA</t>
  </si>
  <si>
    <t>Gara Comunitaria centralizzata a procedura aperta finalizzata alla stipula di un contratto per l’affidamento di “Progettazione, coordinamento della sicurezza in fase di progettazione ed esecuzione dei lavori di adeguamento strutturale per la messa in sicurezza sismica di n. 12 viadotti prioritari dell’Autostrada A25 – Stralci VII, VIII e IX.” - Piattaforma GIADA</t>
  </si>
  <si>
    <t>Gara comunitaria a procedura aperta per l’affidamento della progettazione, coordinamento della sicurezza in fase di progettazione, supporto al Rup in fase di verifica e per la realizzazione: delle “opere di difesa della costa nei Comuni di Martinsicuro e Alba Adriatica (Te) realizzazione di scogliera foranee emerse – programma fsc 2021-2027” Cup: C12B240000200001 (Lotto 1); delle “opere di difesa della costa nei Comuni di Alba Adriatica e Tortoreto realizzazione di scogliere foranee emerse, monitoraggio e ripascimento programmato (bambinopoli-foce del salinello) – programma fsc 2021-2027” Cup: C72B24000000001 (Lotto 2). - Piattaforma GIADA</t>
  </si>
  <si>
    <t>Differimento</t>
  </si>
  <si>
    <t>REGISTRO DI SISTEMA STELLA PI006635-24</t>
  </si>
  <si>
    <t>REGISTRO DI SISTEMA STELLA PI014817-24</t>
  </si>
  <si>
    <t>REGISTRO DI SISTEMA STELLA PI051775-24</t>
  </si>
  <si>
    <t>REGISTRO DI SISTEMA STELLA PI124094-24</t>
  </si>
  <si>
    <t>REGISTRO DI SISTEMA STELLA PI134463-24</t>
  </si>
  <si>
    <t>REGISTRO DI SISTEMA STELLA PI135316-24</t>
  </si>
  <si>
    <t>REGISTRO DI SISTEMA STELLA PI176086-24</t>
  </si>
  <si>
    <t>REGISTRO DI SISTEMA STELLA PI182061-24</t>
  </si>
  <si>
    <t>REGISTRO DI SISTEMA STELLA PI182602-24</t>
  </si>
  <si>
    <t>REGISTRO DI SISTEMA STELLA PI183904-24</t>
  </si>
  <si>
    <t>REGISTRO DI SISTEMA STELLA PI189563-24</t>
  </si>
  <si>
    <t>REGISTRO DI SISTEMA STELLA PI190457-24</t>
  </si>
  <si>
    <t>REGISTRO DI SISTEMA STELLA PI192572-24</t>
  </si>
  <si>
    <t>REGISTRO DI SISTEMA STELLA PI239989-24</t>
  </si>
  <si>
    <t>REGISTRO DI SISTEMA STELLA PI241722-24</t>
  </si>
  <si>
    <t>REGISTRO DI SISTEMA STELLA PI242813-24</t>
  </si>
  <si>
    <t>REGISTRO DI SISTEMA STELLA PI243200-24</t>
  </si>
  <si>
    <t>REGISTRO DI SISTEMA STELLA PI243388-24</t>
  </si>
  <si>
    <t>REGISTRO DI SISTEMA STELLA PI248400-24</t>
  </si>
  <si>
    <t>AreaCom Agenzia Regionale dell'Abruzzo per la Committenza  
REGISTRO DELL'ACCESSOAGLI ATTI L. 241/90 - Piattaforma e-procurement regionale G.I.A.D.A. - PERIODO DI RIFERIMENTO 1° e 2° SEMESTRE 2024</t>
  </si>
  <si>
    <t>AreaCom Agenzia Regionale dell'Abruzzo per la Committenza  
REGISTRO DELL'ACCESSOAGLI ATTI L. 241/90 - Sitema Telematico Acquisti STELLA - PERIODO DI RIFERIMENTO 1° e 2° SEMESTRE 2024</t>
  </si>
  <si>
    <t>AreaCom Agenzia Regionale dell'Abruzzo per la Committenza  
REGISTRO DELL'ACCESSOAGLI ATTI L. 241/90 PERIODO DI RIFERIMENTO 1° e 2° SEMESTRE 2024</t>
  </si>
  <si>
    <t>REGISTRO DI SISTEMA PI003389-24</t>
  </si>
  <si>
    <t>REGISTRO DI SISTEMA PI004099-24</t>
  </si>
  <si>
    <t>REGISTRO DI SISTEMA PI006473-24</t>
  </si>
  <si>
    <t>REGISTRO DI SISTEMA PI009969-24</t>
  </si>
  <si>
    <t>REGISTRO DI SISTEMA PI010248-24</t>
  </si>
  <si>
    <t>REGISTRO DI SISTEMA PI012557-24</t>
  </si>
  <si>
    <t>REGISTRO DI SISTEMA PI012735-24</t>
  </si>
  <si>
    <t>REGISTRO DI SISTEMA PI013193-24</t>
  </si>
  <si>
    <t>REGISTRO DI SISTEMA PI013255-24</t>
  </si>
  <si>
    <t>REGISTRO DI SISTEMA PI014243-24</t>
  </si>
  <si>
    <t>REGISTRO DI SISTEMA PI015009-24</t>
  </si>
  <si>
    <t xml:space="preserve">REGISTRO DI SISTEMA </t>
  </si>
  <si>
    <t>REGISTRO DI SISTEMA PI017568-24</t>
  </si>
  <si>
    <t>REGISTRO DI SISTEMA PI017863-24</t>
  </si>
  <si>
    <t>REGISTRO DI SISTEMA PI018676-24</t>
  </si>
  <si>
    <t>REGISTRO DI SISTEMA PI020432-24</t>
  </si>
  <si>
    <t>REGISTRO DI SISTEMA PI029705-24</t>
  </si>
  <si>
    <t>REGISTRO DI SISTEMA PI029961-24</t>
  </si>
  <si>
    <t>REGISTRO DI SISTEMA PI032294-24</t>
  </si>
  <si>
    <t>SI
24/07/2024</t>
  </si>
  <si>
    <t>Accoglimento</t>
  </si>
  <si>
    <t xml:space="preserve">GARA COMUNITARIA CENTRALIZZATA A PROCEDURA APERTA FINALIZZATA ALLA FORNITURA DI AUSILI PER INCONTINENZA E ASSORBENZA, DI CUI AL DPCM DEL 12 GENNAIO 2017 (GU N.65 DEL 18/03/2017), A MINOR IMPATTO AMBIENTALE, OCCORRENTI ALL'ASREM DELLA REGIONE MOLISE - PIATTAFORMA STELLA </t>
  </si>
  <si>
    <t xml:space="preserve">Procedura ad evidenza pubblica per l’assegnazione della concessione pluriennale di sfruttamento delle acque minerali, termali e di sorgente per le sorgenti ubicate nella Regione Abruzzo (ai sensi dell'art. 36 della L.R. n.15/2002) - PIATTAFORMA STELLA </t>
  </si>
  <si>
    <t xml:space="preserve">Gara comunitaria a procedura aperta finalizzata all’acquisizione del servizio di ristorazione per le Aziende sanitarie della Regione Abruzzo e della Regione Molise - PIATTAFORMA STELLA </t>
  </si>
  <si>
    <t xml:space="preserve">Gara comunitaria a procedura aperta finalizzata all’acquisizione del servizio di pulizia occorrente alle Aziende sanitarie della Regione Abruzzo - PIATTAFORMA STELLA </t>
  </si>
  <si>
    <t>GARA EUROPEA A PROCEDURA APERTA PER L’AFFIDAMENTO DELLA PROGETTAZIONE E REALIZZAZIONE DELL’INTERVENTO: • PINQUA ID 177 ed INTERVENTO 2272 – Progetto AREA 1 “TRA I MONTI D’ABRUZZO”; • PINQUA ID 530 ed INTERVENTO ID 2288 - Progetto AREA 2 “COSTA DEI TRABOCCHI”; • PINQUA ID 535 ed INTERVENTO 2295 – Progetto AREA 3 “TRA I FIUMI D’ABRUZZO”- Istanza accesso atti. - Inviato via PEC</t>
  </si>
  <si>
    <t>Gara europea a procedura aperta per l’affidamento del Servizio di Supporto al RUP per la verifica della progettazione (art. 42 del D.Lgs. 36/2023) per il nuovo Presidio Ospedaliero di Lanciano. Provvedimento di indizione e approvazione atti di gara.  - Piattaforma GIADA</t>
  </si>
  <si>
    <t xml:space="preserve">La richiesta è relatva a una contestazione di una precedente evasione parziale (20/3/24) di altro accesso agli atti. E' stata effettuata evasione parziale fornendo i verbali di gara previo parere legale. </t>
  </si>
  <si>
    <t>Rup Dott.ssa Lorena Lattanzi</t>
  </si>
  <si>
    <t>RUP Ing. Francesco Valentini</t>
  </si>
  <si>
    <t>RUP Dott.ssa Lucia Del Grosso</t>
  </si>
  <si>
    <t>Procedura negoziata per gli “Edifici L1 – L2 presso il P.O. San Salvatore (AQ)” C.U.P. E12C22000330005 - C.I.G. 9741360892;  Procedura negoziata per gli “Edifici L5 presso il P.O. San Salvatore (AQ)” C.U.P. E12C22000340005 – C.I.G. 9741460B17. - Inviato via PEC</t>
  </si>
  <si>
    <t>NO PERCHE' SI RICHIEDEVA MATRICE VALUTAZIONE DELLA COMMISSIONE ALLEGATO AL VERBALE</t>
  </si>
  <si>
    <t>GIA' RISCONTRATA CON CON IVIO DELLA DOCUMENTAZIONE CON COMUNICAZIONE PI016807-24 DEL 23/08/2024</t>
  </si>
  <si>
    <t>Si produce riscontro con la precisazione che "Con la presente si comunica che il verbale amministrativo del 5.8.2024 è presente sulla piattaforma  in formato digitale. Si informa altresì che la documentazione di gara sarà comunque accessibile a seguito  dell’avvenuta comunicazione digitale dell’aggiudicazione, così come previsto dalla nuova disciplina  dell’accesso agli atti di gara introdotta dal D.Lgs. n. 36/2023."</t>
  </si>
  <si>
    <t>Si produce riscontro con la precisazione che "Con la presente si informa che la documentazione di gara sarà accessibile a seguito dell’avvenuta comunicazione digitale dell’aggiudicazione, così come previsto dalla nuova disciplina dell’accesso agli atti di gara introdotta dal D.Lgs. n. 36/2023. Si chiede tuttavia di specificare l’interesse giuridicamente rilevante sotteso all’istanza di accesso, tanto perché la richiesta deve essere motivata da un interesse diretto, concreto e attuale, corrispondente a una situazione giuridicamente tutelata e collegata al documento al quale sia richiesto l'accesso e non può risolversi in un controllo generalizzato sull’operato della pubblica amministrazione"</t>
  </si>
  <si>
    <t>Si produce riscontro con la precisazione che "Con la presente si comunica che la documentazione richiesta sarà accessibile a seguito  dell’avvenuta comunicazione digitale dell’aggiudicazione, così come previsto dalla nuova disciplina  dell’accesso agli atti di gara introdotta dal D.Lgs. n. 36/2023</t>
  </si>
  <si>
    <t>Si produce riscontro con la precisazione che "Con la presente si comunica che la documentazione richiesta sarà accessibile a seguito dell’avvenuta comunicazione digitale dell’aggiudicazione, così come previsto dalla nuova disciplina dell’accesso agli atti di gara introdotta dal D.Lgs. n. 36/2023. Si informa altresì che l’articolo 36 del D.Lgs. n. 36/2023 prevede, in particolare, che le stazioni appaltanti pubblichino sulla piattaforma l’offerta dell’aggiudicataria dopo l’aggiudicazione"</t>
  </si>
  <si>
    <t>Si produce riscontro con la precisazione che "In relazione alla Vs. richiesta di accesso agli atti, si fa presente che l'aggiudicazione è avvenuta con determinazione n. 175 del 27.09.2024 pertanto non diamo seguito a questa richiesta in quanto antecedente la data di aggiudicazione."</t>
  </si>
  <si>
    <t>Area Committenza  - RUP Dott.ssa lorena Lattanzi</t>
  </si>
  <si>
    <t>Area Committenza  - RUP Dott.ssa Stefania Trapanese</t>
  </si>
  <si>
    <t>Area Committenza  - RUP Ing. Francesco Valentini</t>
  </si>
  <si>
    <t>FORNITURA DI SISTEMI DI MONITORAGGIO DELLA CONCENTRAZIONE DEL GLUCOSIO INTERSTIZIALE - SIMOG N. 9525141 ISTANZA ACCESSO - Inviato via PEC</t>
  </si>
  <si>
    <t>Gara comunitaria centralizzata a procedura aperta finalizzata alla stipula di un Accordo Quadro multioperatore per la fornitura di sistemi di monitoraggio della concentrazione del glucosio interstiziale occorrenti alle Aziende Sanitarie della Regione Abruzzo.  Gara SIMOG n. 9525141 - Piattaforma GIADA</t>
  </si>
  <si>
    <t>Accoglimento parziale</t>
  </si>
  <si>
    <t xml:space="preserve">RUP Dott.ssa Roberta Di Biase </t>
  </si>
  <si>
    <t xml:space="preserve">la procedura è stata aggiudicata con Determina n, 210 del 11.11.24 e resa accessibile sulla piattaforma Giada </t>
  </si>
  <si>
    <t xml:space="preserve">la procedura è stata aggiudicata con Determina n,175 del 27.09.24 e resa accessibile sulla piattaforma Giada </t>
  </si>
  <si>
    <t xml:space="preserve"> 22/08/2024</t>
  </si>
  <si>
    <t>Sono ancora in corso le attività di verifica, la procedura non è ancora aggiudicata.</t>
  </si>
  <si>
    <t xml:space="preserve">SI </t>
  </si>
  <si>
    <t>N.A.</t>
  </si>
  <si>
    <t>NO, in quanto negli atti di gara si acquisisce il consenso alla comunicazione a eventuali controinteressati</t>
  </si>
  <si>
    <t>TEMPO DI RISPOSTA (gg)</t>
  </si>
  <si>
    <t>Area Committenza  - RUP Dott.ssa Roberta Di Biase</t>
  </si>
  <si>
    <t>TEMPO DI RISPOSTA (GG)</t>
  </si>
  <si>
    <t>Rifiuto</t>
  </si>
  <si>
    <t>Rifiuto  totale</t>
  </si>
  <si>
    <t xml:space="preserve">NO </t>
  </si>
  <si>
    <t>589 del 5/02/2024</t>
  </si>
  <si>
    <t>725 del 12/02/2024</t>
  </si>
  <si>
    <t>762/24 del 13/02/2024</t>
  </si>
  <si>
    <t>927/24 del 23/02/2024</t>
  </si>
  <si>
    <t>1150 del 7/03/2024</t>
  </si>
  <si>
    <t>1153 del 7/03/2024</t>
  </si>
  <si>
    <t>1158/24 del 07/03/2024</t>
  </si>
  <si>
    <t>1596/24 del 29/03/2024</t>
  </si>
  <si>
    <t>1685/24 del 05/04/2024</t>
  </si>
  <si>
    <t>1930/24 del 17/04/2024</t>
  </si>
  <si>
    <t>1976 del 18/04/2024</t>
  </si>
  <si>
    <t>2719 del 29/05/2024</t>
  </si>
  <si>
    <t>3338 del 2/07/2024</t>
  </si>
  <si>
    <t>3770 del 24/07/2024</t>
  </si>
  <si>
    <t>3844 del 29/07/2024</t>
  </si>
  <si>
    <t>3873 del 30/07/2024</t>
  </si>
  <si>
    <t>3952 del 2/08/2024</t>
  </si>
  <si>
    <t>4013 del 7/08/2024</t>
  </si>
  <si>
    <t>4047 del 9/08/2024</t>
  </si>
  <si>
    <t>4249 del 3/09/2024</t>
  </si>
  <si>
    <t>4447 del 18/09/2024</t>
  </si>
  <si>
    <t>5081 del 24/10/2024</t>
  </si>
  <si>
    <t xml:space="preserve"> 5257 del 5/11/2024</t>
  </si>
  <si>
    <t>5280 del 6/11/2024</t>
  </si>
  <si>
    <t>5352 del 12/12/2024</t>
  </si>
  <si>
    <t>5352 del 12/11/2024</t>
  </si>
  <si>
    <t>5599 del 21/11/2024</t>
  </si>
  <si>
    <t>5666 del 26/11/2024</t>
  </si>
  <si>
    <t>5699 del 26/11/2024</t>
  </si>
  <si>
    <t>5793 del 3/12/2024</t>
  </si>
  <si>
    <t>5851 del 5/12/2024</t>
  </si>
  <si>
    <t>5876 del 9/12/2024</t>
  </si>
  <si>
    <t>5974 del 12/12/2024</t>
  </si>
  <si>
    <t>6030 del 16/12/2024</t>
  </si>
  <si>
    <t>6180 del  27/12/2024</t>
  </si>
  <si>
    <t xml:space="preserve"> 23/08/2024</t>
  </si>
  <si>
    <t>DOMANDA DI RIESAME AL R/P/C/T/ (indicare la data di ricezione e il protocollo)</t>
  </si>
  <si>
    <t>Accesso atti 4/140 CIG B0866B96C2 OT 85/15-ACCORDO QUADRO SUPPORTO ATTIVITA' DI COMUNICAZIONE AREACOM - AGENZIA REGIONALE DELL'ABRUZZO PER LA COMMITTENZA, TORTORETO - Inviato via PEC</t>
  </si>
  <si>
    <t>Accordo Quadro a seguito di gara europea per l’affidamento del “servizio di cure domiciliari per i pazienti residenti nel territorio della regione Abruzzo”/ Assegnazione Pazienti – Disparità di Trattamento tra operatori   ISTANZA DI ACCESSO AGLI ATTI  - Inviato via PEC</t>
  </si>
  <si>
    <t>APPALTO SPECIFICO PER LA FORNITURA DI FARMACI OSPEDALIERI (EDIZIONE IV -2023)/ NUM GARA: 9281553 - RICHIESTA DI ACCESSO AGLI ATTI  - Inviato via PEC</t>
  </si>
  <si>
    <t>Gara sospesa</t>
  </si>
  <si>
    <t>Prot. n. 1421/24 del 21/03/2024.</t>
  </si>
  <si>
    <t>Gara sospesa
Prot. n. 1421/24 del 21/03/2024.</t>
  </si>
  <si>
    <t xml:space="preserve"> 21/03/2024</t>
  </si>
  <si>
    <t>Riscontro prot n. 1618/24 del 02/04/2024.
Il diniego è legato alla sospensione della procedura avvenuta con Determina Direttoriale n. 44 del 29/02/2024.</t>
  </si>
  <si>
    <t xml:space="preserve">La richiesta è relatva a una contestazione di una precedente evasione parziale (20/03/24) di altro accesso agli atti. E' stata effettuata evasione parziale fornendo i verbali di gara previo parere legale. </t>
  </si>
  <si>
    <t>Gara sospesa tramite comunicazione pubbblicata e notificata a tutti i concorrenti in piattaforma.</t>
  </si>
  <si>
    <t>Registro Sistema GIADA PI016807-24 del 23/08/2024.
Differito alla data del 23/08/2024 a seguito di aggiducazione avvenuta il 22/08/2024.
Tuttavia una parte di quanto richiesto (verbale e griglia valutazione)  è stata inviata il 22 luglio tramite GIADA.</t>
  </si>
  <si>
    <t>Riscontro con nota Prot. n. 3959 del 02/08/24.
L'O.E. non è titolare di un interesse diretto, concreto ed attuale per cui di conseguenza, in mancanza del predetto presupposto propedeutico, l’istanza di accesso è stata considerata infondata.</t>
  </si>
  <si>
    <t>Aggiornata data di scadenza per download documenti richiesti.</t>
  </si>
  <si>
    <t>Non evasa in quanto non pervenuta tramite piattaforma telematica come da disciplinare di gara.</t>
  </si>
  <si>
    <t>Si con invio contestuale in data 27/02/2025</t>
  </si>
  <si>
    <t xml:space="preserve"> 02/04/2024</t>
  </si>
  <si>
    <t xml:space="preserve"> ISTANZA DI ACCESSO AGLI ATTI EX ARTT. 22 E SS. L. N. 241/1990, ART. 53 DEL D.LGS. N. 50.2016 E AI SENSI DELL’ART. 5 DEL D.LGS. N. 33/2013 E S.M.I. RELATIVA A “PROCEDURA APERTA PER LA FORNITURA E TRASPORTO DI MISCELE NUTRITIVE PER LA NUTRIZIONE ENTERALE E PARENTERALE PER USO OSPEDALIERO E DOMICILIARE OCCORRENTI ALLE AZIENDE SANITARIE DELLA REGIONE ABRUZZO” – ESECUZIONE DETERMINAZIONE DI AGGIUDICAZIONE N. 394/2022 – LOTTO 28 - Inviato via mail</t>
  </si>
  <si>
    <t>GARA GUANTI CHIRURGICI E NON OCCORRENTI ALLE AZIENDE SANITARIE DELLA REGIONE ABRUZZO e DELL’ASREM – SIMOG N. 8676943  ISTANZA DI ACCESSO PROT. N. APP. 2024/22 OFLP - Inviato via PEC</t>
  </si>
  <si>
    <t>GARA COMUNITARIA A PROCEDURA APERTA PER L’AFFIDAMENTO PLURIENNALE DELLA GESTIONE DELL’ASILO NIDO COMUNE ALBA ADRIATICA (TE) CUP J94D23001110004 - CIG A036BA6C72 Istanza di accesso agli atti ai sensi degli artt. 29 e 53 d.lgs. 50/2016, 3 e ss. Dpr 184/06, artt. 20, 35 e 36 del d.lgs. 36/2023, 5 d.lgs. 33.13 ed art. 22 e seguenti della legge 241/1990.  - Inviato via PEC</t>
  </si>
  <si>
    <t>APPALTO SPECIFICO PER LA FORNITURA DI FARMACI OSPEDALIERI (EDIZIONE IV - 2023) E SERVIZI CONNESSI OCCORRENTI ALLE AZIENDE SANITARIE DELLA REGIONE ABRUZZO, NELL’AMBITO DEL BANDO ISTITUTIVO DEL SISTEMA DINAMICO DI ACQUISIZIONE, AI SENSI DELL’ART. 55 DEL D. LGS. 50/2016 E S.M.I., PER LA FORNITURA DI FARMACI, EMODERIVATI, VACCINI E MEZZI DI CONTRASTO DESTINATO ALLE AA.SS. DELLA REGIONE ABRUZZO E DI ALTRI SOGGETTI AGGREGATORI-NUM GARA: 9281553. - Inviato via PEC</t>
  </si>
  <si>
    <t>Gara finalizzata alla conclusione di accordi quadro con più operatori economici, ai sensi dell’art. 54, comma 4, lett. a), del d.lgs. n. 50.2016 e ss.mm.ii. per l’affidamento di ‘cure domiciliari’ per i pazienti residenti nel territorio della Regione  - Vs. verbale incontro 09.10.2024, trasmesso tramite pec in data 18 ottobre 2024, e successiva Vs. omunicazione via pec in data 2 dicembre 2024. Sollecito riscontro all’istanza di accesso agli atti presentata in data 5.11.2024, come integrata con la presente nota, ai sensi degli artt. 22 e ss. della legge n. 241/1990. - Inviato via PEC</t>
  </si>
  <si>
    <t>Richiesta di accesso agli atti ai sensi dell'art. 22 L 241.1990 - Gara per la concessione delle acque minerali termali e di sorgente-[Protocollo  n. 839/24] - Inviato via PEC</t>
  </si>
  <si>
    <t xml:space="preserve"> 25/10/2024</t>
  </si>
  <si>
    <t>Riscontro 25/10/2024</t>
  </si>
  <si>
    <t>SI 
25/10/2024</t>
  </si>
  <si>
    <t>Istanza evasa 06/02/2025</t>
  </si>
  <si>
    <t xml:space="preserve">la procedura è stata aggiudicata con Determina n. 011 del 22/01/25 e resa accessibile sulla piattaforma Giada </t>
  </si>
  <si>
    <t xml:space="preserve">la procedura è stata aggiudicata con Determina n. 244  del 16.12.24 e resa accessibile sulla piattaforma Giada </t>
  </si>
  <si>
    <t>Rifiuto totale</t>
  </si>
  <si>
    <t>SI 
16/04/2024</t>
  </si>
  <si>
    <t xml:space="preserve"> 10/05/2024</t>
  </si>
  <si>
    <t>La procedura è stata aggiudicata il 27/08/24 la documentazione è stata pubblicata e resa accessibile sulla piattaforma Giada il 29/08/24.</t>
  </si>
  <si>
    <t>Riammissione O.E. 10/05/2024.</t>
  </si>
  <si>
    <t>SI
26/10/2024</t>
  </si>
  <si>
    <t>NO (NA)</t>
  </si>
  <si>
    <t>SI 
 28/05/2024</t>
  </si>
  <si>
    <t>Inviati i documenti richiesti.</t>
  </si>
  <si>
    <t>Inviata determinazione di risoluzione comntrattuale in accoglimento della segnalazione.
Det. N. 134: Provvedimento di RISOLUZIONE CONTRATTUALE dell’aggiudicazione del lotto n. 28, disposta con determinazione n. 394 del 15/12/2022.</t>
  </si>
  <si>
    <t>RICHIESTA DI ACCESSO AGLI ATTI AI SENSI DELL'ART/ 22 L/ 241/1990 - GARA PER LA CONCESSIONE DELLE ACQUE MINERALI TERMALI E DI SORGENTE-[PROTOCOLLO N/RO 2024-PROT-5304] - Inviato via PEC</t>
  </si>
  <si>
    <t>Istanza non di competenza Areacom</t>
  </si>
  <si>
    <t>Inviata documentazione con nota Prot. n. 5858/24 del 05/12/2024.</t>
  </si>
  <si>
    <t>L'accesso agli atti è stato riscontrato con la pubblicazione di tutti gli atti di gara di cui alla determina direttoriale di aggiudicazione n. 46 del 01/03/2024, in particolare del verbale di valutazione tecnica con la pubblicazione integrale delle matrici contenente i criteri e i relativi punteggi tecnici.</t>
  </si>
  <si>
    <t>Istanza evasa il 25/10/2024.</t>
  </si>
  <si>
    <t>Riscontro prot 4055/24 del 09/08/24.
Accoglimento parziale con ostensione delle comunicazioni intercorse con Acqua Sant'Anna. Differimento ostensione relativa fino alla fase di aggiudicazione.</t>
  </si>
  <si>
    <t>Inviata determinazione di risoluzione comntrattuale in accoglimento della segnalazione.
Det. N. 134: Provvedimento di RISOLUZIONE CONTRATTUALE dell’aggiudicazione del lotto n. 28, disposta con determinazione n.
394 del 15/12/2022.</t>
  </si>
  <si>
    <t>Istanza evasa il 26/10/2024.</t>
  </si>
  <si>
    <t>Evasa in data 22/08/2024 in piattaforma GIADA PI016714-24.</t>
  </si>
  <si>
    <t>SI
 17/01/2024</t>
  </si>
  <si>
    <t>SI
12/01/2024</t>
  </si>
  <si>
    <t>RUP Dott.ssa Lorena Lattanzi</t>
  </si>
  <si>
    <t>La notifica di accesso agli atti ai controinteressati era già stata fatta perché legata ad un accesso 2023.</t>
  </si>
  <si>
    <t>Comunicazioni di differimento, in quanto la procedura non è stata ancora conclusa e l'ostensione non è dovuta.</t>
  </si>
  <si>
    <t>L'istanza sarà evasa nell'anno 2025.</t>
  </si>
  <si>
    <t>//</t>
  </si>
  <si>
    <t>Ricorso avanti al Tribunale</t>
  </si>
  <si>
    <t>Ricorso  avanti al Tribunale</t>
  </si>
  <si>
    <t>1611/24 del 02/04/2024</t>
  </si>
  <si>
    <t>1636/24 del 03/04/2024</t>
  </si>
  <si>
    <t>Riscontro Prot. n. 2282/2024 dell'8/05/2024</t>
  </si>
  <si>
    <t>Accogliemento parziale</t>
  </si>
  <si>
    <t>E' STATA DATA COMUNICAZIONE AD EVENUTALI CONTROINTERESSATI (SI - NO) in caso positivo indicare la data della comunicazione (N.A.: Non Applicabile)</t>
  </si>
  <si>
    <r>
      <t xml:space="preserve">E' STATA DATA COMUNICAZIONE AD EVENUTALI CONTROINTERESSATI </t>
    </r>
    <r>
      <rPr>
        <b/>
        <sz val="10"/>
        <rFont val="Times New Roman"/>
        <family val="1"/>
      </rPr>
      <t>(SI - NO) in caso positivo indicare la data della comunicazione</t>
    </r>
    <r>
      <rPr>
        <b/>
        <sz val="11"/>
        <rFont val="Times New Roman"/>
        <family val="1"/>
      </rPr>
      <t xml:space="preserve"> (N.A.:Non Applicabile) </t>
    </r>
  </si>
  <si>
    <t>13/122024</t>
  </si>
  <si>
    <t>Comunicazione di differimento termini tramite piattaforma</t>
  </si>
  <si>
    <t>Già riscontrata con nota Prot. n. 2282/2024 dell'8/05/2024</t>
  </si>
  <si>
    <t>E' stato dato riscontro tramite piattaforma in data 16.1.2025, 21.1.2025 e da ultimo in data 4.2.2025</t>
  </si>
  <si>
    <t xml:space="preserve">Prot. n. 1721/24 dell'8/04/2024 </t>
  </si>
  <si>
    <t xml:space="preserve">RUP Dott.ssa Lucia Del Grosso </t>
  </si>
  <si>
    <t>RISCONTRO DEL 31/07/2024
PI015084-24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</si>
</sst>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x14ac:knownFonts="1">
    <font>
      <sz val="11"/>
      <color theme="1"/>
      <name val="Calibri"/>
      <family val="2"/>
      <scheme val="minor"/>
    </font>
    <font>
      <sz val="11"/>
      <name val="Times New Roman"/>
      <family val="1"/>
    </font>
    <font>
      <sz val="11"/>
      <color theme="1"/>
      <name val="Times New Roman"/>
      <family val="1"/>
    </font>
    <font>
      <b/>
      <sz val="16"/>
      <name val="Times New Roman"/>
      <family val="1"/>
    </font>
    <font>
      <b/>
      <sz val="11"/>
      <name val="Times New Roman"/>
      <family val="1"/>
    </font>
    <font>
      <sz val="10"/>
      <name val="Times New Roman"/>
      <family val="1"/>
    </font>
    <font>
      <sz val="10"/>
      <color theme="1"/>
      <name val="Times New Roman"/>
      <family val="1"/>
    </font>
    <font>
      <b/>
      <sz val="10"/>
      <color theme="1"/>
      <name val="Times New Roman"/>
      <family val="1"/>
    </font>
    <font>
      <sz val="16"/>
      <name val="Times New Roman"/>
      <family val="1"/>
    </font>
    <font>
      <sz val="8"/>
      <name val="Calibri"/>
      <family val="2"/>
      <scheme val="minor"/>
    </font>
    <font>
      <b/>
      <sz val="10"/>
      <name val="Times New Roman"/>
      <family val="1"/>
    </font>
    <font>
      <sz val="12"/>
      <color theme="1"/>
      <name val="Times New Roman"/>
      <family val="1"/>
    </font>
    <font>
      <sz val="12"/>
      <name val="Times New Roman"/>
      <family val="1"/>
    </font>
    <font>
      <sz val="12"/>
      <color rgb="FF000000"/>
      <name val="Times New Roman"/>
      <family val="1"/>
    </font>
    <font>
      <sz val="12"/>
      <color rgb="FF19191A"/>
      <name val="Times New Roman"/>
      <family val="1"/>
    </font>
    <font>
      <strike/>
      <sz val="12"/>
      <color theme="1"/>
      <name val="Times New Roman"/>
      <family val="1"/>
    </font>
  </fonts>
  <fills count="10">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8E4BE"/>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EBF1DE"/>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8">
    <xf numFmtId="0" fontId="0" fillId="0" borderId="0" xfId="0"/>
    <xf numFmtId="0" fontId="1" fillId="0" borderId="0" xfId="0" applyFont="1" applyAlignment="1">
      <alignment horizontal="center" vertical="center" wrapText="1"/>
    </xf>
    <xf numFmtId="0" fontId="5" fillId="0" borderId="0" xfId="0" applyFont="1" applyAlignment="1">
      <alignment vertical="top"/>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vertical="top"/>
    </xf>
    <xf numFmtId="0" fontId="8" fillId="0" borderId="0" xfId="0" applyFont="1" applyAlignment="1">
      <alignment vertical="top"/>
    </xf>
    <xf numFmtId="0" fontId="2" fillId="0" borderId="0" xfId="0" applyFont="1" applyAlignment="1">
      <alignment vertical="top"/>
    </xf>
    <xf numFmtId="0" fontId="10"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0" xfId="0" applyFont="1" applyAlignment="1">
      <alignment horizontal="center" vertical="center" wrapText="1"/>
    </xf>
    <xf numFmtId="14" fontId="10" fillId="5" borderId="1" xfId="0" applyNumberFormat="1" applyFont="1" applyFill="1" applyBorder="1" applyAlignment="1">
      <alignment horizontal="center" vertical="center" wrapText="1"/>
    </xf>
    <xf numFmtId="14" fontId="6" fillId="0" borderId="0" xfId="0" applyNumberFormat="1" applyFont="1" applyAlignment="1">
      <alignment horizontal="center" vertical="top"/>
    </xf>
    <xf numFmtId="0" fontId="10" fillId="5"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0" xfId="0" applyFont="1" applyAlignment="1">
      <alignment horizontal="center" vertical="center"/>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6" fillId="0" borderId="0" xfId="0" applyFont="1" applyAlignment="1">
      <alignment horizontal="left" vertical="center"/>
    </xf>
    <xf numFmtId="1" fontId="4" fillId="5" borderId="1" xfId="0" applyNumberFormat="1" applyFont="1" applyFill="1" applyBorder="1" applyAlignment="1">
      <alignment horizontal="center" vertical="center" wrapText="1"/>
    </xf>
    <xf numFmtId="1" fontId="6" fillId="0" borderId="0" xfId="0" applyNumberFormat="1" applyFont="1" applyAlignment="1">
      <alignment horizontal="center" vertical="center"/>
    </xf>
    <xf numFmtId="14" fontId="6" fillId="0" borderId="0" xfId="0" applyNumberFormat="1" applyFont="1" applyAlignment="1">
      <alignment horizontal="center" vertical="center"/>
    </xf>
    <xf numFmtId="0" fontId="10" fillId="9" borderId="4"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8" borderId="0" xfId="0" applyNumberFormat="1" applyFont="1" applyFill="1" applyAlignment="1">
      <alignment horizontal="center" vertical="center"/>
    </xf>
    <xf numFmtId="0" fontId="12" fillId="3" borderId="1" xfId="0" applyFont="1" applyFill="1" applyBorder="1" applyAlignment="1">
      <alignment horizontal="center" vertical="center" wrapText="1"/>
    </xf>
    <xf numFmtId="0" fontId="11" fillId="3" borderId="1" xfId="0" applyFont="1" applyFill="1" applyBorder="1" applyAlignment="1">
      <alignment vertical="center" wrapText="1"/>
    </xf>
    <xf numFmtId="49" fontId="11"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1" fillId="4" borderId="1" xfId="0" applyFont="1" applyFill="1" applyBorder="1" applyAlignment="1">
      <alignment vertical="center" wrapText="1"/>
    </xf>
    <xf numFmtId="0" fontId="11" fillId="7" borderId="1" xfId="0" applyFont="1" applyFill="1" applyBorder="1" applyAlignment="1">
      <alignment vertical="center" wrapText="1"/>
    </xf>
    <xf numFmtId="0" fontId="11" fillId="0" borderId="0" xfId="0" applyFont="1" applyAlignment="1">
      <alignment vertical="center"/>
    </xf>
    <xf numFmtId="14" fontId="11" fillId="8" borderId="1" xfId="0" applyNumberFormat="1" applyFont="1" applyFill="1" applyBorder="1" applyAlignment="1">
      <alignment horizontal="center" vertical="center"/>
    </xf>
    <xf numFmtId="164" fontId="11" fillId="3" borderId="1" xfId="0" quotePrefix="1"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1" fillId="8" borderId="2" xfId="0" applyFont="1" applyFill="1" applyBorder="1" applyAlignment="1">
      <alignment horizontal="center" vertical="center" wrapText="1"/>
    </xf>
    <xf numFmtId="0" fontId="14" fillId="8" borderId="1" xfId="0" applyFont="1" applyFill="1" applyBorder="1" applyAlignment="1">
      <alignment vertical="center" wrapText="1"/>
    </xf>
    <xf numFmtId="49" fontId="11" fillId="8" borderId="0" xfId="0" applyNumberFormat="1" applyFont="1" applyFill="1" applyAlignment="1">
      <alignment horizontal="center" vertical="center" wrapText="1"/>
    </xf>
    <xf numFmtId="14" fontId="12" fillId="8"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164" fontId="12" fillId="8" borderId="1" xfId="0" quotePrefix="1" applyNumberFormat="1" applyFont="1" applyFill="1" applyBorder="1" applyAlignment="1">
      <alignment horizontal="center" vertical="center" wrapText="1"/>
    </xf>
    <xf numFmtId="0" fontId="11" fillId="8" borderId="1" xfId="0" applyFont="1" applyFill="1" applyBorder="1" applyAlignment="1">
      <alignment horizontal="justify" vertical="center" wrapText="1"/>
    </xf>
    <xf numFmtId="0" fontId="11" fillId="4" borderId="1" xfId="0" applyFont="1" applyFill="1" applyBorder="1" applyAlignment="1">
      <alignment vertical="top" wrapText="1"/>
    </xf>
    <xf numFmtId="0" fontId="11" fillId="7" borderId="1" xfId="0" applyFont="1" applyFill="1" applyBorder="1" applyAlignment="1">
      <alignment vertical="top" wrapText="1"/>
    </xf>
    <xf numFmtId="0" fontId="11" fillId="0" borderId="0" xfId="0" applyFont="1" applyAlignment="1">
      <alignment vertical="top" wrapText="1"/>
    </xf>
    <xf numFmtId="0" fontId="11" fillId="3" borderId="2" xfId="0"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0" fontId="11" fillId="8" borderId="1" xfId="0" quotePrefix="1" applyFont="1" applyFill="1" applyBorder="1" applyAlignment="1">
      <alignment horizontal="center" vertical="center" wrapText="1"/>
    </xf>
    <xf numFmtId="14" fontId="11" fillId="4" borderId="1" xfId="0" applyNumberFormat="1" applyFont="1" applyFill="1" applyBorder="1" applyAlignment="1">
      <alignment vertical="top" wrapText="1"/>
    </xf>
    <xf numFmtId="1" fontId="11" fillId="8" borderId="1" xfId="0" quotePrefix="1"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 fontId="12" fillId="8" borderId="1" xfId="0" applyNumberFormat="1"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1" fillId="8" borderId="1" xfId="0" applyFont="1" applyFill="1" applyBorder="1" applyAlignment="1">
      <alignment vertical="center" wrapText="1"/>
    </xf>
    <xf numFmtId="0" fontId="12" fillId="8" borderId="1" xfId="0" applyFont="1" applyFill="1" applyBorder="1" applyAlignment="1">
      <alignment vertical="center" wrapText="1"/>
    </xf>
    <xf numFmtId="0" fontId="15" fillId="0" borderId="0" xfId="0" applyFont="1" applyAlignment="1">
      <alignment vertical="top"/>
    </xf>
    <xf numFmtId="0" fontId="12" fillId="3" borderId="1" xfId="0" applyFont="1" applyFill="1" applyBorder="1" applyAlignment="1">
      <alignment vertical="center" wrapText="1"/>
    </xf>
    <xf numFmtId="0" fontId="11" fillId="0" borderId="0" xfId="0" applyFont="1" applyAlignment="1">
      <alignment vertical="top"/>
    </xf>
    <xf numFmtId="0" fontId="11" fillId="3" borderId="1" xfId="0" applyFont="1" applyFill="1" applyBorder="1" applyAlignment="1">
      <alignment horizontal="left" vertical="center" wrapText="1"/>
    </xf>
    <xf numFmtId="0" fontId="11" fillId="3" borderId="1" xfId="0" quotePrefix="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justify" vertical="center" wrapText="1"/>
    </xf>
    <xf numFmtId="14" fontId="11" fillId="8" borderId="1" xfId="0" applyNumberFormat="1" applyFont="1" applyFill="1" applyBorder="1" applyAlignment="1">
      <alignment horizontal="center" vertical="center" wrapText="1"/>
    </xf>
    <xf numFmtId="14" fontId="11" fillId="0" borderId="0" xfId="0" applyNumberFormat="1" applyFont="1" applyAlignment="1">
      <alignment horizontal="center" vertical="top"/>
    </xf>
    <xf numFmtId="0" fontId="11" fillId="0" borderId="0" xfId="0" applyFont="1" applyAlignment="1">
      <alignment horizontal="center" vertical="center" wrapText="1"/>
    </xf>
    <xf numFmtId="0" fontId="12" fillId="0" borderId="0" xfId="0" applyFont="1" applyAlignment="1">
      <alignment vertical="top"/>
    </xf>
    <xf numFmtId="0" fontId="11"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4" fontId="12" fillId="3" borderId="1" xfId="0" quotePrefix="1"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vertical="center" wrapText="1"/>
    </xf>
    <xf numFmtId="14" fontId="11" fillId="3" borderId="1" xfId="0" quotePrefix="1" applyNumberFormat="1"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vertical="top"/>
    </xf>
    <xf numFmtId="0" fontId="8" fillId="6" borderId="1" xfId="0" applyFont="1" applyFill="1" applyBorder="1" applyAlignment="1">
      <alignment vertical="top"/>
    </xf>
    <xf numFmtId="0" fontId="4" fillId="6" borderId="1" xfId="0" applyFont="1" applyFill="1" applyBorder="1" applyAlignment="1">
      <alignment vertical="top"/>
    </xf>
    <xf numFmtId="0" fontId="4" fillId="6" borderId="1" xfId="0" applyFont="1" applyFill="1" applyBorder="1" applyAlignment="1">
      <alignment horizontal="left" vertical="top"/>
    </xf>
  </cellXfs>
  <cellStyles count="1">
    <cellStyle name="Normale" xfId="0" builtinId="0"/>
  </cellStyles>
  <dxfs count="0"/>
  <tableStyles count="0" defaultTableStyle="TableStyleMedium2" defaultPivotStyle="PivotStyleLight16"/>
  <colors>
    <mruColors>
      <color rgb="FFE3ABFF"/>
      <color rgb="FFEBF1DE"/>
      <color rgb="FFFFE7FF"/>
      <color rgb="FFFFC6C6"/>
      <color rgb="FFFFFFCC"/>
      <color rgb="FFF9FFF3"/>
      <color rgb="FFFFCCFF"/>
      <color rgb="FFD7E3BB"/>
      <color rgb="FFD8E4BE"/>
      <color rgb="FFF0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B3D75-9624-46D0-B83D-6299A6C5C06F}">
  <dimension ref="A1:Q21"/>
  <sheetViews>
    <sheetView tabSelected="1" zoomScale="55" zoomScaleNormal="55" workbookViewId="0">
      <pane ySplit="2" topLeftCell="A15" activePane="bottomLeft" state="frozen"/>
      <selection pane="bottomLeft" sqref="A1:Q1"/>
    </sheetView>
  </sheetViews>
  <sheetFormatPr defaultColWidth="9.140625" defaultRowHeight="12.75" x14ac:dyDescent="0.25"/>
  <cols>
    <col min="1" max="1" width="11.85546875" style="6" customWidth="1"/>
    <col min="2" max="2" width="12.85546875" style="28" customWidth="1"/>
    <col min="3" max="3" width="17.85546875" style="8" customWidth="1"/>
    <col min="4" max="4" width="64.7109375" style="6" customWidth="1"/>
    <col min="5" max="5" width="26.42578125" style="9" customWidth="1"/>
    <col min="6" max="6" width="24.5703125" style="9" customWidth="1"/>
    <col min="7" max="7" width="27" style="5" customWidth="1"/>
    <col min="8" max="8" width="24.28515625" style="10" customWidth="1"/>
    <col min="9" max="9" width="18.7109375" style="6" customWidth="1"/>
    <col min="10" max="10" width="13" style="6" customWidth="1"/>
    <col min="11" max="11" width="45" style="25" customWidth="1"/>
    <col min="12" max="12" width="17.42578125" style="6" customWidth="1"/>
    <col min="13" max="13" width="18.42578125" style="6" customWidth="1"/>
    <col min="14" max="14" width="11.140625" style="6" customWidth="1"/>
    <col min="15" max="15" width="11.5703125" style="6" customWidth="1"/>
    <col min="16" max="16" width="16.5703125" style="6" customWidth="1"/>
    <col min="17" max="17" width="19.42578125" style="6" customWidth="1"/>
    <col min="18" max="16384" width="9.140625" style="6"/>
  </cols>
  <sheetData>
    <row r="1" spans="1:17" s="11" customFormat="1" ht="54" customHeight="1" x14ac:dyDescent="0.25">
      <c r="A1" s="83" t="s">
        <v>79</v>
      </c>
      <c r="B1" s="84"/>
      <c r="C1" s="84"/>
      <c r="D1" s="84"/>
      <c r="E1" s="84"/>
      <c r="F1" s="84"/>
      <c r="G1" s="84"/>
      <c r="H1" s="84"/>
      <c r="I1" s="84"/>
      <c r="J1" s="84"/>
      <c r="K1" s="84"/>
      <c r="L1" s="84"/>
      <c r="M1" s="84"/>
      <c r="N1" s="84"/>
      <c r="O1" s="84"/>
      <c r="P1" s="84"/>
      <c r="Q1" s="84"/>
    </row>
    <row r="2" spans="1:17" s="15" customFormat="1" ht="99.95" customHeight="1" x14ac:dyDescent="0.25">
      <c r="A2" s="13" t="s">
        <v>12</v>
      </c>
      <c r="B2" s="16" t="s">
        <v>14</v>
      </c>
      <c r="C2" s="18" t="s">
        <v>13</v>
      </c>
      <c r="D2" s="23" t="s">
        <v>10</v>
      </c>
      <c r="E2" s="24" t="s">
        <v>1</v>
      </c>
      <c r="F2" s="18" t="s">
        <v>9</v>
      </c>
      <c r="G2" s="18" t="s">
        <v>2</v>
      </c>
      <c r="H2" s="18" t="s">
        <v>4</v>
      </c>
      <c r="I2" s="18" t="s">
        <v>6</v>
      </c>
      <c r="J2" s="18" t="s">
        <v>136</v>
      </c>
      <c r="K2" s="18" t="s">
        <v>11</v>
      </c>
      <c r="L2" s="19" t="s">
        <v>3</v>
      </c>
      <c r="M2" s="19" t="s">
        <v>5</v>
      </c>
      <c r="N2" s="19" t="s">
        <v>6</v>
      </c>
      <c r="O2" s="19" t="s">
        <v>0</v>
      </c>
      <c r="P2" s="19" t="s">
        <v>7</v>
      </c>
      <c r="Q2" s="29" t="s">
        <v>8</v>
      </c>
    </row>
    <row r="3" spans="1:17" s="41" customFormat="1" ht="110.45" customHeight="1" x14ac:dyDescent="0.25">
      <c r="A3" s="32">
        <v>1</v>
      </c>
      <c r="B3" s="33">
        <v>45309.466349421302</v>
      </c>
      <c r="C3" s="34" t="s">
        <v>44</v>
      </c>
      <c r="D3" s="35" t="s">
        <v>102</v>
      </c>
      <c r="E3" s="32" t="s">
        <v>226</v>
      </c>
      <c r="F3" s="36" t="s">
        <v>59</v>
      </c>
      <c r="G3" s="32" t="s">
        <v>224</v>
      </c>
      <c r="H3" s="32" t="s">
        <v>101</v>
      </c>
      <c r="I3" s="37">
        <v>45320</v>
      </c>
      <c r="J3" s="32">
        <v>11</v>
      </c>
      <c r="K3" s="38" t="s">
        <v>227</v>
      </c>
      <c r="L3" s="39"/>
      <c r="M3" s="39"/>
      <c r="N3" s="39"/>
      <c r="O3" s="39"/>
      <c r="P3" s="39"/>
      <c r="Q3" s="40"/>
    </row>
    <row r="4" spans="1:17" s="41" customFormat="1" ht="86.1" customHeight="1" x14ac:dyDescent="0.25">
      <c r="A4" s="32">
        <v>2</v>
      </c>
      <c r="B4" s="42">
        <v>45322.491512847198</v>
      </c>
      <c r="C4" s="34" t="s">
        <v>44</v>
      </c>
      <c r="D4" s="35" t="s">
        <v>102</v>
      </c>
      <c r="E4" s="32" t="s">
        <v>226</v>
      </c>
      <c r="F4" s="36" t="s">
        <v>60</v>
      </c>
      <c r="G4" s="32" t="s">
        <v>225</v>
      </c>
      <c r="H4" s="32" t="s">
        <v>137</v>
      </c>
      <c r="I4" s="43" t="s">
        <v>230</v>
      </c>
      <c r="J4" s="43" t="s">
        <v>230</v>
      </c>
      <c r="K4" s="38" t="s">
        <v>227</v>
      </c>
      <c r="L4" s="39"/>
      <c r="M4" s="39"/>
      <c r="N4" s="39"/>
      <c r="O4" s="39"/>
      <c r="P4" s="39"/>
      <c r="Q4" s="40"/>
    </row>
    <row r="5" spans="1:17" s="41" customFormat="1" ht="84" customHeight="1" x14ac:dyDescent="0.25">
      <c r="A5" s="32">
        <v>3</v>
      </c>
      <c r="B5" s="42">
        <v>45380.4522995718</v>
      </c>
      <c r="C5" s="34" t="s">
        <v>44</v>
      </c>
      <c r="D5" s="35" t="s">
        <v>103</v>
      </c>
      <c r="E5" s="32" t="s">
        <v>111</v>
      </c>
      <c r="F5" s="36" t="s">
        <v>61</v>
      </c>
      <c r="G5" s="43" t="s">
        <v>230</v>
      </c>
      <c r="H5" s="32" t="s">
        <v>58</v>
      </c>
      <c r="I5" s="43" t="s">
        <v>230</v>
      </c>
      <c r="J5" s="43" t="s">
        <v>230</v>
      </c>
      <c r="K5" s="38" t="s">
        <v>228</v>
      </c>
      <c r="L5" s="39"/>
      <c r="M5" s="39"/>
      <c r="N5" s="39"/>
      <c r="O5" s="39"/>
      <c r="P5" s="39"/>
      <c r="Q5" s="40"/>
    </row>
    <row r="6" spans="1:17" s="41" customFormat="1" ht="56.25" customHeight="1" x14ac:dyDescent="0.25">
      <c r="A6" s="32">
        <v>4</v>
      </c>
      <c r="B6" s="42">
        <v>45481.459271724503</v>
      </c>
      <c r="C6" s="34" t="s">
        <v>44</v>
      </c>
      <c r="D6" s="35" t="s">
        <v>104</v>
      </c>
      <c r="E6" s="32" t="s">
        <v>111</v>
      </c>
      <c r="F6" s="36" t="s">
        <v>62</v>
      </c>
      <c r="G6" s="43" t="s">
        <v>230</v>
      </c>
      <c r="H6" s="32" t="s">
        <v>58</v>
      </c>
      <c r="I6" s="43" t="s">
        <v>230</v>
      </c>
      <c r="J6" s="43" t="s">
        <v>230</v>
      </c>
      <c r="K6" s="38" t="s">
        <v>228</v>
      </c>
      <c r="L6" s="39"/>
      <c r="M6" s="39"/>
      <c r="N6" s="39"/>
      <c r="O6" s="39"/>
      <c r="P6" s="39"/>
      <c r="Q6" s="40"/>
    </row>
    <row r="7" spans="1:17" s="41" customFormat="1" ht="56.25" customHeight="1" x14ac:dyDescent="0.25">
      <c r="A7" s="32">
        <v>5</v>
      </c>
      <c r="B7" s="42">
        <v>45492.520698495398</v>
      </c>
      <c r="C7" s="34" t="s">
        <v>44</v>
      </c>
      <c r="D7" s="35" t="s">
        <v>105</v>
      </c>
      <c r="E7" s="32" t="s">
        <v>111</v>
      </c>
      <c r="F7" s="36" t="s">
        <v>63</v>
      </c>
      <c r="G7" s="43" t="s">
        <v>230</v>
      </c>
      <c r="H7" s="32" t="s">
        <v>58</v>
      </c>
      <c r="I7" s="43" t="s">
        <v>230</v>
      </c>
      <c r="J7" s="43" t="s">
        <v>230</v>
      </c>
      <c r="K7" s="38" t="s">
        <v>228</v>
      </c>
      <c r="L7" s="39"/>
      <c r="M7" s="39"/>
      <c r="N7" s="39"/>
      <c r="O7" s="39"/>
      <c r="P7" s="39"/>
      <c r="Q7" s="40"/>
    </row>
    <row r="8" spans="1:17" s="41" customFormat="1" ht="56.25" customHeight="1" x14ac:dyDescent="0.25">
      <c r="A8" s="32">
        <v>6</v>
      </c>
      <c r="B8" s="42">
        <v>45495.426064583298</v>
      </c>
      <c r="C8" s="34" t="s">
        <v>44</v>
      </c>
      <c r="D8" s="35" t="s">
        <v>105</v>
      </c>
      <c r="E8" s="32" t="s">
        <v>111</v>
      </c>
      <c r="F8" s="36" t="s">
        <v>64</v>
      </c>
      <c r="G8" s="43" t="s">
        <v>230</v>
      </c>
      <c r="H8" s="32" t="s">
        <v>58</v>
      </c>
      <c r="I8" s="43" t="s">
        <v>230</v>
      </c>
      <c r="J8" s="43" t="s">
        <v>230</v>
      </c>
      <c r="K8" s="38" t="s">
        <v>228</v>
      </c>
      <c r="L8" s="39"/>
      <c r="M8" s="39"/>
      <c r="N8" s="39"/>
      <c r="O8" s="39"/>
      <c r="P8" s="39"/>
      <c r="Q8" s="40"/>
    </row>
    <row r="9" spans="1:17" s="41" customFormat="1" ht="56.25" customHeight="1" x14ac:dyDescent="0.25">
      <c r="A9" s="32">
        <v>7</v>
      </c>
      <c r="B9" s="42">
        <v>45561.399108530102</v>
      </c>
      <c r="C9" s="34" t="s">
        <v>44</v>
      </c>
      <c r="D9" s="35" t="s">
        <v>104</v>
      </c>
      <c r="E9" s="32" t="s">
        <v>111</v>
      </c>
      <c r="F9" s="36" t="s">
        <v>65</v>
      </c>
      <c r="G9" s="43" t="s">
        <v>230</v>
      </c>
      <c r="H9" s="32" t="s">
        <v>58</v>
      </c>
      <c r="I9" s="43" t="s">
        <v>230</v>
      </c>
      <c r="J9" s="43" t="s">
        <v>230</v>
      </c>
      <c r="K9" s="38" t="s">
        <v>228</v>
      </c>
      <c r="L9" s="39"/>
      <c r="M9" s="39"/>
      <c r="N9" s="39"/>
      <c r="O9" s="39"/>
      <c r="P9" s="39"/>
      <c r="Q9" s="40"/>
    </row>
    <row r="10" spans="1:17" s="41" customFormat="1" ht="56.25" customHeight="1" x14ac:dyDescent="0.25">
      <c r="A10" s="32">
        <v>8</v>
      </c>
      <c r="B10" s="42">
        <v>45567.747851307897</v>
      </c>
      <c r="C10" s="34" t="s">
        <v>44</v>
      </c>
      <c r="D10" s="35" t="s">
        <v>105</v>
      </c>
      <c r="E10" s="32" t="s">
        <v>111</v>
      </c>
      <c r="F10" s="36" t="s">
        <v>66</v>
      </c>
      <c r="G10" s="43" t="s">
        <v>230</v>
      </c>
      <c r="H10" s="32" t="s">
        <v>58</v>
      </c>
      <c r="I10" s="43" t="s">
        <v>230</v>
      </c>
      <c r="J10" s="43" t="s">
        <v>230</v>
      </c>
      <c r="K10" s="38" t="s">
        <v>228</v>
      </c>
      <c r="L10" s="39"/>
      <c r="M10" s="39"/>
      <c r="N10" s="39"/>
      <c r="O10" s="39"/>
      <c r="P10" s="39"/>
      <c r="Q10" s="40"/>
    </row>
    <row r="11" spans="1:17" s="41" customFormat="1" ht="56.25" customHeight="1" x14ac:dyDescent="0.25">
      <c r="A11" s="32">
        <v>9</v>
      </c>
      <c r="B11" s="42">
        <v>45568.499246724503</v>
      </c>
      <c r="C11" s="34" t="s">
        <v>44</v>
      </c>
      <c r="D11" s="35" t="s">
        <v>105</v>
      </c>
      <c r="E11" s="32" t="s">
        <v>111</v>
      </c>
      <c r="F11" s="36" t="s">
        <v>67</v>
      </c>
      <c r="G11" s="43" t="s">
        <v>230</v>
      </c>
      <c r="H11" s="32" t="s">
        <v>58</v>
      </c>
      <c r="I11" s="43" t="s">
        <v>230</v>
      </c>
      <c r="J11" s="43" t="s">
        <v>230</v>
      </c>
      <c r="K11" s="38" t="s">
        <v>228</v>
      </c>
      <c r="L11" s="39"/>
      <c r="M11" s="39"/>
      <c r="N11" s="39"/>
      <c r="O11" s="39"/>
      <c r="P11" s="39"/>
      <c r="Q11" s="40"/>
    </row>
    <row r="12" spans="1:17" s="41" customFormat="1" ht="56.25" customHeight="1" x14ac:dyDescent="0.25">
      <c r="A12" s="32">
        <v>10</v>
      </c>
      <c r="B12" s="42">
        <v>45569.620193599498</v>
      </c>
      <c r="C12" s="34" t="s">
        <v>44</v>
      </c>
      <c r="D12" s="35" t="s">
        <v>105</v>
      </c>
      <c r="E12" s="32" t="s">
        <v>111</v>
      </c>
      <c r="F12" s="36" t="s">
        <v>68</v>
      </c>
      <c r="G12" s="43" t="s">
        <v>230</v>
      </c>
      <c r="H12" s="32" t="s">
        <v>58</v>
      </c>
      <c r="I12" s="43" t="s">
        <v>230</v>
      </c>
      <c r="J12" s="43" t="s">
        <v>230</v>
      </c>
      <c r="K12" s="38" t="s">
        <v>228</v>
      </c>
      <c r="L12" s="39"/>
      <c r="M12" s="39"/>
      <c r="N12" s="39"/>
      <c r="O12" s="39"/>
      <c r="P12" s="39"/>
      <c r="Q12" s="40"/>
    </row>
    <row r="13" spans="1:17" s="41" customFormat="1" ht="56.25" customHeight="1" x14ac:dyDescent="0.25">
      <c r="A13" s="32">
        <v>11</v>
      </c>
      <c r="B13" s="42">
        <v>45579.394649571797</v>
      </c>
      <c r="C13" s="34" t="s">
        <v>44</v>
      </c>
      <c r="D13" s="35" t="s">
        <v>105</v>
      </c>
      <c r="E13" s="32" t="s">
        <v>111</v>
      </c>
      <c r="F13" s="36" t="s">
        <v>69</v>
      </c>
      <c r="G13" s="43" t="s">
        <v>230</v>
      </c>
      <c r="H13" s="32" t="s">
        <v>58</v>
      </c>
      <c r="I13" s="43" t="s">
        <v>230</v>
      </c>
      <c r="J13" s="43" t="s">
        <v>230</v>
      </c>
      <c r="K13" s="38" t="s">
        <v>228</v>
      </c>
      <c r="L13" s="39"/>
      <c r="M13" s="39"/>
      <c r="N13" s="39"/>
      <c r="O13" s="39"/>
      <c r="P13" s="39"/>
      <c r="Q13" s="40"/>
    </row>
    <row r="14" spans="1:17" s="41" customFormat="1" ht="56.25" customHeight="1" x14ac:dyDescent="0.25">
      <c r="A14" s="32">
        <v>12</v>
      </c>
      <c r="B14" s="42">
        <v>45579.7517934028</v>
      </c>
      <c r="C14" s="34" t="s">
        <v>44</v>
      </c>
      <c r="D14" s="35" t="s">
        <v>105</v>
      </c>
      <c r="E14" s="32" t="s">
        <v>111</v>
      </c>
      <c r="F14" s="36" t="s">
        <v>70</v>
      </c>
      <c r="G14" s="43" t="s">
        <v>230</v>
      </c>
      <c r="H14" s="32" t="s">
        <v>58</v>
      </c>
      <c r="I14" s="43" t="s">
        <v>230</v>
      </c>
      <c r="J14" s="43" t="s">
        <v>230</v>
      </c>
      <c r="K14" s="38" t="s">
        <v>228</v>
      </c>
      <c r="L14" s="39"/>
      <c r="M14" s="39"/>
      <c r="N14" s="39"/>
      <c r="O14" s="39"/>
      <c r="P14" s="39"/>
      <c r="Q14" s="40"/>
    </row>
    <row r="15" spans="1:17" s="41" customFormat="1" ht="70.349999999999994" customHeight="1" x14ac:dyDescent="0.25">
      <c r="A15" s="32">
        <v>13</v>
      </c>
      <c r="B15" s="42">
        <v>45581.7397945255</v>
      </c>
      <c r="C15" s="34" t="s">
        <v>44</v>
      </c>
      <c r="D15" s="35" t="s">
        <v>105</v>
      </c>
      <c r="E15" s="32" t="s">
        <v>111</v>
      </c>
      <c r="F15" s="36" t="s">
        <v>71</v>
      </c>
      <c r="G15" s="43" t="s">
        <v>230</v>
      </c>
      <c r="H15" s="32" t="s">
        <v>58</v>
      </c>
      <c r="I15" s="43" t="s">
        <v>230</v>
      </c>
      <c r="J15" s="43" t="s">
        <v>230</v>
      </c>
      <c r="K15" s="38" t="s">
        <v>228</v>
      </c>
      <c r="L15" s="39"/>
      <c r="M15" s="39"/>
      <c r="N15" s="39"/>
      <c r="O15" s="39"/>
      <c r="P15" s="39"/>
      <c r="Q15" s="40"/>
    </row>
    <row r="16" spans="1:17" s="41" customFormat="1" ht="70.349999999999994" customHeight="1" x14ac:dyDescent="0.25">
      <c r="A16" s="32">
        <v>14</v>
      </c>
      <c r="B16" s="42">
        <v>45639.690360567103</v>
      </c>
      <c r="C16" s="34" t="s">
        <v>44</v>
      </c>
      <c r="D16" s="35" t="s">
        <v>105</v>
      </c>
      <c r="E16" s="32" t="s">
        <v>111</v>
      </c>
      <c r="F16" s="36" t="s">
        <v>72</v>
      </c>
      <c r="G16" s="43" t="s">
        <v>230</v>
      </c>
      <c r="H16" s="32" t="s">
        <v>58</v>
      </c>
      <c r="I16" s="43" t="s">
        <v>230</v>
      </c>
      <c r="J16" s="43" t="s">
        <v>230</v>
      </c>
      <c r="K16" s="38" t="s">
        <v>228</v>
      </c>
      <c r="L16" s="39"/>
      <c r="M16" s="39"/>
      <c r="N16" s="39"/>
      <c r="O16" s="39"/>
      <c r="P16" s="39"/>
      <c r="Q16" s="40"/>
    </row>
    <row r="17" spans="1:17" s="41" customFormat="1" ht="70.349999999999994" customHeight="1" x14ac:dyDescent="0.25">
      <c r="A17" s="32">
        <v>15</v>
      </c>
      <c r="B17" s="42">
        <v>45643.369196180603</v>
      </c>
      <c r="C17" s="34" t="s">
        <v>44</v>
      </c>
      <c r="D17" s="35" t="s">
        <v>104</v>
      </c>
      <c r="E17" s="32" t="s">
        <v>111</v>
      </c>
      <c r="F17" s="36" t="s">
        <v>73</v>
      </c>
      <c r="G17" s="43" t="s">
        <v>230</v>
      </c>
      <c r="H17" s="34" t="s">
        <v>101</v>
      </c>
      <c r="I17" s="43" t="s">
        <v>230</v>
      </c>
      <c r="J17" s="43" t="s">
        <v>230</v>
      </c>
      <c r="K17" s="44" t="s">
        <v>229</v>
      </c>
      <c r="L17" s="39"/>
      <c r="M17" s="39"/>
      <c r="N17" s="39"/>
      <c r="O17" s="39"/>
      <c r="P17" s="39"/>
      <c r="Q17" s="40"/>
    </row>
    <row r="18" spans="1:17" s="41" customFormat="1" ht="70.349999999999994" customHeight="1" x14ac:dyDescent="0.25">
      <c r="A18" s="32">
        <v>16</v>
      </c>
      <c r="B18" s="42">
        <v>45643.614500463002</v>
      </c>
      <c r="C18" s="34" t="s">
        <v>44</v>
      </c>
      <c r="D18" s="35" t="s">
        <v>104</v>
      </c>
      <c r="E18" s="32" t="s">
        <v>111</v>
      </c>
      <c r="F18" s="36" t="s">
        <v>74</v>
      </c>
      <c r="G18" s="43" t="s">
        <v>230</v>
      </c>
      <c r="H18" s="34" t="s">
        <v>101</v>
      </c>
      <c r="I18" s="43" t="s">
        <v>230</v>
      </c>
      <c r="J18" s="43" t="s">
        <v>230</v>
      </c>
      <c r="K18" s="44" t="s">
        <v>229</v>
      </c>
      <c r="L18" s="39"/>
      <c r="M18" s="39"/>
      <c r="N18" s="39"/>
      <c r="O18" s="39"/>
      <c r="P18" s="39"/>
      <c r="Q18" s="40"/>
    </row>
    <row r="19" spans="1:17" s="41" customFormat="1" ht="70.349999999999994" customHeight="1" x14ac:dyDescent="0.25">
      <c r="A19" s="32">
        <v>17</v>
      </c>
      <c r="B19" s="42">
        <v>45643.816513888902</v>
      </c>
      <c r="C19" s="34" t="s">
        <v>44</v>
      </c>
      <c r="D19" s="35" t="s">
        <v>104</v>
      </c>
      <c r="E19" s="32" t="s">
        <v>111</v>
      </c>
      <c r="F19" s="36" t="s">
        <v>75</v>
      </c>
      <c r="G19" s="43" t="s">
        <v>230</v>
      </c>
      <c r="H19" s="34" t="s">
        <v>101</v>
      </c>
      <c r="I19" s="43" t="s">
        <v>230</v>
      </c>
      <c r="J19" s="43" t="s">
        <v>230</v>
      </c>
      <c r="K19" s="44" t="s">
        <v>229</v>
      </c>
      <c r="L19" s="39"/>
      <c r="M19" s="39"/>
      <c r="N19" s="39"/>
      <c r="O19" s="39"/>
      <c r="P19" s="39"/>
      <c r="Q19" s="40"/>
    </row>
    <row r="20" spans="1:17" s="41" customFormat="1" ht="70.349999999999994" customHeight="1" x14ac:dyDescent="0.25">
      <c r="A20" s="32">
        <v>18</v>
      </c>
      <c r="B20" s="42">
        <v>45644.415549340301</v>
      </c>
      <c r="C20" s="34" t="s">
        <v>44</v>
      </c>
      <c r="D20" s="35" t="s">
        <v>104</v>
      </c>
      <c r="E20" s="32" t="s">
        <v>111</v>
      </c>
      <c r="F20" s="36" t="s">
        <v>76</v>
      </c>
      <c r="G20" s="43" t="s">
        <v>230</v>
      </c>
      <c r="H20" s="34" t="s">
        <v>101</v>
      </c>
      <c r="I20" s="43" t="s">
        <v>230</v>
      </c>
      <c r="J20" s="43" t="s">
        <v>230</v>
      </c>
      <c r="K20" s="44" t="s">
        <v>229</v>
      </c>
      <c r="L20" s="39"/>
      <c r="M20" s="39"/>
      <c r="N20" s="39"/>
      <c r="O20" s="39"/>
      <c r="P20" s="39"/>
      <c r="Q20" s="40"/>
    </row>
    <row r="21" spans="1:17" s="41" customFormat="1" ht="70.349999999999994" customHeight="1" x14ac:dyDescent="0.25">
      <c r="A21" s="32">
        <v>19</v>
      </c>
      <c r="B21" s="42">
        <v>45649.774395289402</v>
      </c>
      <c r="C21" s="34" t="s">
        <v>44</v>
      </c>
      <c r="D21" s="35" t="s">
        <v>104</v>
      </c>
      <c r="E21" s="32" t="s">
        <v>111</v>
      </c>
      <c r="F21" s="36" t="s">
        <v>77</v>
      </c>
      <c r="G21" s="43" t="s">
        <v>230</v>
      </c>
      <c r="H21" s="34" t="s">
        <v>101</v>
      </c>
      <c r="I21" s="43" t="s">
        <v>230</v>
      </c>
      <c r="J21" s="43" t="s">
        <v>230</v>
      </c>
      <c r="K21" s="44" t="s">
        <v>229</v>
      </c>
      <c r="L21" s="39"/>
      <c r="M21" s="39"/>
      <c r="N21" s="39"/>
      <c r="O21" s="39"/>
      <c r="P21" s="39"/>
      <c r="Q21" s="40"/>
    </row>
  </sheetData>
  <autoFilter ref="A2:Q21" xr:uid="{BCBB3D75-9624-46D0-B83D-6299A6C5C06F}"/>
  <mergeCells count="1">
    <mergeCell ref="A1:Q1"/>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FAE0-F6D8-4BC3-B279-8440EC5E7906}">
  <dimension ref="A1:Q22"/>
  <sheetViews>
    <sheetView zoomScale="58" zoomScaleNormal="58" workbookViewId="0">
      <pane ySplit="2" topLeftCell="A3" activePane="bottomLeft" state="frozen"/>
      <selection activeCell="D5" sqref="D5"/>
      <selection pane="bottomLeft" activeCell="O20" sqref="O20"/>
    </sheetView>
  </sheetViews>
  <sheetFormatPr defaultColWidth="9.140625" defaultRowHeight="26.45" customHeight="1" x14ac:dyDescent="0.25"/>
  <cols>
    <col min="1" max="1" width="9.5703125" style="6" customWidth="1"/>
    <col min="2" max="2" width="19.85546875" style="17" bestFit="1" customWidth="1"/>
    <col min="3" max="3" width="16.140625" style="8" customWidth="1"/>
    <col min="4" max="4" width="73.42578125" style="8" customWidth="1"/>
    <col min="5" max="5" width="22.42578125" style="9" customWidth="1"/>
    <col min="6" max="6" width="15.7109375" style="9" customWidth="1"/>
    <col min="7" max="7" width="40.140625" style="5" customWidth="1"/>
    <col min="8" max="8" width="23.42578125" style="2" customWidth="1"/>
    <col min="9" max="9" width="20.140625" style="6" customWidth="1"/>
    <col min="10" max="10" width="13" style="6" customWidth="1"/>
    <col min="11" max="11" width="82.42578125" style="6" customWidth="1"/>
    <col min="12" max="12" width="17.42578125" style="6" customWidth="1"/>
    <col min="13" max="13" width="18.42578125" style="6" customWidth="1"/>
    <col min="14" max="14" width="11.140625" style="6" customWidth="1"/>
    <col min="15" max="15" width="11.5703125" style="6" customWidth="1"/>
    <col min="16" max="16" width="16.5703125" style="6" customWidth="1"/>
    <col min="17" max="17" width="23.7109375" style="6" customWidth="1"/>
    <col min="18" max="16384" width="9.140625" style="6"/>
  </cols>
  <sheetData>
    <row r="1" spans="1:17" s="11" customFormat="1" ht="48" customHeight="1" x14ac:dyDescent="0.25">
      <c r="A1" s="83" t="s">
        <v>78</v>
      </c>
      <c r="B1" s="84"/>
      <c r="C1" s="84"/>
      <c r="D1" s="84"/>
      <c r="E1" s="84"/>
      <c r="F1" s="84"/>
      <c r="G1" s="84"/>
      <c r="H1" s="85"/>
      <c r="I1" s="84"/>
      <c r="J1" s="84"/>
      <c r="K1" s="84"/>
      <c r="L1" s="84"/>
      <c r="M1" s="84"/>
      <c r="N1" s="84"/>
      <c r="O1" s="84"/>
      <c r="P1" s="84"/>
      <c r="Q1" s="84"/>
    </row>
    <row r="2" spans="1:17" s="15" customFormat="1" ht="81" customHeight="1" x14ac:dyDescent="0.25">
      <c r="A2" s="13" t="s">
        <v>12</v>
      </c>
      <c r="B2" s="16" t="s">
        <v>14</v>
      </c>
      <c r="C2" s="13" t="s">
        <v>13</v>
      </c>
      <c r="D2" s="21" t="s">
        <v>10</v>
      </c>
      <c r="E2" s="22" t="s">
        <v>1</v>
      </c>
      <c r="F2" s="13" t="s">
        <v>9</v>
      </c>
      <c r="G2" s="13" t="s">
        <v>237</v>
      </c>
      <c r="H2" s="13" t="s">
        <v>4</v>
      </c>
      <c r="I2" s="13" t="s">
        <v>6</v>
      </c>
      <c r="J2" s="13" t="s">
        <v>134</v>
      </c>
      <c r="K2" s="13" t="s">
        <v>11</v>
      </c>
      <c r="L2" s="14" t="s">
        <v>3</v>
      </c>
      <c r="M2" s="14" t="s">
        <v>5</v>
      </c>
      <c r="N2" s="14" t="s">
        <v>6</v>
      </c>
      <c r="O2" s="14" t="s">
        <v>0</v>
      </c>
      <c r="P2" s="14" t="s">
        <v>7</v>
      </c>
      <c r="Q2" s="30" t="s">
        <v>8</v>
      </c>
    </row>
    <row r="3" spans="1:17" s="54" customFormat="1" ht="93.6" customHeight="1" x14ac:dyDescent="0.25">
      <c r="A3" s="32">
        <v>1</v>
      </c>
      <c r="B3" s="42">
        <v>45370.763935185198</v>
      </c>
      <c r="C3" s="45" t="s">
        <v>43</v>
      </c>
      <c r="D3" s="46" t="s">
        <v>46</v>
      </c>
      <c r="E3" s="34" t="s">
        <v>122</v>
      </c>
      <c r="F3" s="47" t="s">
        <v>81</v>
      </c>
      <c r="G3" s="48" t="s">
        <v>45</v>
      </c>
      <c r="H3" s="49" t="s">
        <v>205</v>
      </c>
      <c r="I3" s="50" t="s">
        <v>230</v>
      </c>
      <c r="J3" s="50" t="s">
        <v>230</v>
      </c>
      <c r="K3" s="51" t="s">
        <v>208</v>
      </c>
      <c r="L3" s="52"/>
      <c r="M3" s="52"/>
      <c r="N3" s="52"/>
      <c r="O3" s="52"/>
      <c r="P3" s="52"/>
      <c r="Q3" s="53"/>
    </row>
    <row r="4" spans="1:17" s="54" customFormat="1" ht="99" customHeight="1" x14ac:dyDescent="0.25">
      <c r="A4" s="32">
        <v>2</v>
      </c>
      <c r="B4" s="42">
        <v>45378.666053240697</v>
      </c>
      <c r="C4" s="55" t="s">
        <v>43</v>
      </c>
      <c r="D4" s="46" t="s">
        <v>47</v>
      </c>
      <c r="E4" s="34" t="s">
        <v>120</v>
      </c>
      <c r="F4" s="56" t="s">
        <v>82</v>
      </c>
      <c r="G4" s="48" t="s">
        <v>206</v>
      </c>
      <c r="H4" s="49" t="s">
        <v>101</v>
      </c>
      <c r="I4" s="50" t="s">
        <v>207</v>
      </c>
      <c r="J4" s="57">
        <v>44</v>
      </c>
      <c r="K4" s="51" t="s">
        <v>209</v>
      </c>
      <c r="L4" s="52"/>
      <c r="M4" s="52"/>
      <c r="N4" s="58"/>
      <c r="O4" s="52"/>
      <c r="P4" s="52"/>
      <c r="Q4" s="53"/>
    </row>
    <row r="5" spans="1:17" s="54" customFormat="1" ht="135.94999999999999" customHeight="1" x14ac:dyDescent="0.25">
      <c r="A5" s="32">
        <v>3</v>
      </c>
      <c r="B5" s="42">
        <v>45414.506863425901</v>
      </c>
      <c r="C5" s="55" t="s">
        <v>43</v>
      </c>
      <c r="D5" s="46" t="s">
        <v>48</v>
      </c>
      <c r="E5" s="34" t="s">
        <v>122</v>
      </c>
      <c r="F5" s="56" t="s">
        <v>83</v>
      </c>
      <c r="G5" s="48" t="s">
        <v>133</v>
      </c>
      <c r="H5" s="49" t="s">
        <v>58</v>
      </c>
      <c r="I5" s="50">
        <v>45510</v>
      </c>
      <c r="J5" s="59">
        <f>I5-B5</f>
        <v>95.493136574099481</v>
      </c>
      <c r="K5" s="51" t="s">
        <v>115</v>
      </c>
      <c r="L5" s="52"/>
      <c r="M5" s="52"/>
      <c r="N5" s="52"/>
      <c r="O5" s="52"/>
      <c r="P5" s="52"/>
      <c r="Q5" s="53"/>
    </row>
    <row r="6" spans="1:17" s="54" customFormat="1" ht="160.5" customHeight="1" x14ac:dyDescent="0.25">
      <c r="A6" s="32">
        <v>4</v>
      </c>
      <c r="B6" s="42">
        <v>45443.436967592599</v>
      </c>
      <c r="C6" s="55" t="s">
        <v>43</v>
      </c>
      <c r="D6" s="46" t="s">
        <v>48</v>
      </c>
      <c r="E6" s="34" t="s">
        <v>122</v>
      </c>
      <c r="F6" s="56" t="s">
        <v>84</v>
      </c>
      <c r="G6" s="48" t="s">
        <v>133</v>
      </c>
      <c r="H6" s="34" t="s">
        <v>58</v>
      </c>
      <c r="I6" s="60">
        <v>45510</v>
      </c>
      <c r="J6" s="61">
        <f>I6-B6</f>
        <v>66.563032407400897</v>
      </c>
      <c r="K6" s="62" t="s">
        <v>116</v>
      </c>
      <c r="L6" s="52"/>
      <c r="M6" s="52"/>
      <c r="N6" s="52"/>
      <c r="O6" s="52"/>
      <c r="P6" s="52"/>
      <c r="Q6" s="53"/>
    </row>
    <row r="7" spans="1:17" s="54" customFormat="1" ht="77.45" customHeight="1" x14ac:dyDescent="0.25">
      <c r="A7" s="32">
        <v>5</v>
      </c>
      <c r="B7" s="42">
        <v>45443.700648148202</v>
      </c>
      <c r="C7" s="55" t="s">
        <v>43</v>
      </c>
      <c r="D7" s="35" t="s">
        <v>49</v>
      </c>
      <c r="E7" s="34" t="s">
        <v>122</v>
      </c>
      <c r="F7" s="56" t="s">
        <v>85</v>
      </c>
      <c r="G7" s="48" t="s">
        <v>133</v>
      </c>
      <c r="H7" s="34" t="s">
        <v>58</v>
      </c>
      <c r="I7" s="60">
        <v>45510</v>
      </c>
      <c r="J7" s="61">
        <f>I7-B7</f>
        <v>66.299351851797837</v>
      </c>
      <c r="K7" s="62" t="s">
        <v>117</v>
      </c>
      <c r="L7" s="52"/>
      <c r="M7" s="52"/>
      <c r="N7" s="58"/>
      <c r="O7" s="52"/>
      <c r="P7" s="52"/>
      <c r="Q7" s="53"/>
    </row>
    <row r="8" spans="1:17" s="54" customFormat="1" ht="114.6" customHeight="1" x14ac:dyDescent="0.25">
      <c r="A8" s="32">
        <v>6</v>
      </c>
      <c r="B8" s="42">
        <v>45471.487754629597</v>
      </c>
      <c r="C8" s="55" t="s">
        <v>43</v>
      </c>
      <c r="D8" s="35" t="s">
        <v>49</v>
      </c>
      <c r="E8" s="34" t="s">
        <v>122</v>
      </c>
      <c r="F8" s="56" t="s">
        <v>86</v>
      </c>
      <c r="G8" s="48" t="s">
        <v>133</v>
      </c>
      <c r="H8" s="34" t="s">
        <v>58</v>
      </c>
      <c r="I8" s="60">
        <v>45510</v>
      </c>
      <c r="J8" s="61">
        <f>I8-B8</f>
        <v>38.512245370402525</v>
      </c>
      <c r="K8" s="62" t="s">
        <v>118</v>
      </c>
      <c r="L8" s="52"/>
      <c r="M8" s="52"/>
      <c r="N8" s="52"/>
      <c r="O8" s="52"/>
      <c r="P8" s="52"/>
      <c r="Q8" s="53"/>
    </row>
    <row r="9" spans="1:17" s="54" customFormat="1" ht="66" customHeight="1" x14ac:dyDescent="0.25">
      <c r="A9" s="32">
        <v>7</v>
      </c>
      <c r="B9" s="42">
        <v>45475.408969907403</v>
      </c>
      <c r="C9" s="55" t="s">
        <v>43</v>
      </c>
      <c r="D9" s="63" t="s">
        <v>50</v>
      </c>
      <c r="E9" s="46" t="s">
        <v>135</v>
      </c>
      <c r="F9" s="56" t="s">
        <v>87</v>
      </c>
      <c r="G9" s="50" t="s">
        <v>230</v>
      </c>
      <c r="H9" s="49" t="s">
        <v>205</v>
      </c>
      <c r="I9" s="50" t="s">
        <v>230</v>
      </c>
      <c r="J9" s="50" t="s">
        <v>230</v>
      </c>
      <c r="K9" s="51" t="s">
        <v>127</v>
      </c>
      <c r="L9" s="52"/>
      <c r="M9" s="52"/>
      <c r="N9" s="52"/>
      <c r="O9" s="52"/>
      <c r="P9" s="52"/>
      <c r="Q9" s="53"/>
    </row>
    <row r="10" spans="1:17" s="54" customFormat="1" ht="137.1" customHeight="1" x14ac:dyDescent="0.25">
      <c r="A10" s="32">
        <v>8</v>
      </c>
      <c r="B10" s="42">
        <v>45482.5448958333</v>
      </c>
      <c r="C10" s="55" t="s">
        <v>43</v>
      </c>
      <c r="D10" s="64" t="s">
        <v>51</v>
      </c>
      <c r="E10" s="34" t="s">
        <v>122</v>
      </c>
      <c r="F10" s="56" t="s">
        <v>88</v>
      </c>
      <c r="G10" s="48" t="s">
        <v>133</v>
      </c>
      <c r="H10" s="49" t="s">
        <v>205</v>
      </c>
      <c r="I10" s="60">
        <v>45629</v>
      </c>
      <c r="J10" s="61">
        <f>I10-B10</f>
        <v>146.45510416670004</v>
      </c>
      <c r="K10" s="62" t="s">
        <v>119</v>
      </c>
      <c r="L10" s="52"/>
      <c r="M10" s="52"/>
      <c r="N10" s="52"/>
      <c r="O10" s="52"/>
      <c r="P10" s="52"/>
      <c r="Q10" s="53"/>
    </row>
    <row r="11" spans="1:17" s="65" customFormat="1" ht="135.94999999999999" customHeight="1" x14ac:dyDescent="0.25">
      <c r="A11" s="32">
        <v>9</v>
      </c>
      <c r="B11" s="42">
        <v>45484.432569444398</v>
      </c>
      <c r="C11" s="55" t="s">
        <v>43</v>
      </c>
      <c r="D11" s="64" t="s">
        <v>51</v>
      </c>
      <c r="E11" s="34" t="s">
        <v>122</v>
      </c>
      <c r="F11" s="56" t="s">
        <v>89</v>
      </c>
      <c r="G11" s="48" t="s">
        <v>132</v>
      </c>
      <c r="H11" s="49" t="s">
        <v>205</v>
      </c>
      <c r="I11" s="50" t="s">
        <v>230</v>
      </c>
      <c r="J11" s="50" t="s">
        <v>230</v>
      </c>
      <c r="K11" s="62" t="s">
        <v>128</v>
      </c>
      <c r="L11" s="52"/>
      <c r="M11" s="52"/>
      <c r="N11" s="52"/>
      <c r="O11" s="52"/>
      <c r="P11" s="52"/>
      <c r="Q11" s="53"/>
    </row>
    <row r="12" spans="1:17" s="67" customFormat="1" ht="146.1" customHeight="1" x14ac:dyDescent="0.25">
      <c r="A12" s="32">
        <v>10</v>
      </c>
      <c r="B12" s="42">
        <v>45496.471331018503</v>
      </c>
      <c r="C12" s="55" t="s">
        <v>43</v>
      </c>
      <c r="D12" s="66" t="s">
        <v>52</v>
      </c>
      <c r="E12" s="34" t="s">
        <v>122</v>
      </c>
      <c r="F12" s="56" t="s">
        <v>90</v>
      </c>
      <c r="G12" s="60" t="s">
        <v>100</v>
      </c>
      <c r="H12" s="34" t="s">
        <v>101</v>
      </c>
      <c r="I12" s="60" t="s">
        <v>129</v>
      </c>
      <c r="J12" s="49">
        <v>30</v>
      </c>
      <c r="K12" s="62"/>
      <c r="L12" s="52"/>
      <c r="M12" s="52"/>
      <c r="N12" s="52"/>
      <c r="O12" s="52"/>
      <c r="P12" s="52"/>
      <c r="Q12" s="53"/>
    </row>
    <row r="13" spans="1:17" s="67" customFormat="1" ht="57.6" customHeight="1" x14ac:dyDescent="0.25">
      <c r="A13" s="32">
        <v>11</v>
      </c>
      <c r="B13" s="42">
        <v>45503.759259259299</v>
      </c>
      <c r="C13" s="55" t="s">
        <v>43</v>
      </c>
      <c r="D13" s="66" t="s">
        <v>53</v>
      </c>
      <c r="E13" s="34" t="s">
        <v>121</v>
      </c>
      <c r="F13" s="56" t="s">
        <v>91</v>
      </c>
      <c r="G13" s="32" t="s">
        <v>113</v>
      </c>
      <c r="H13" s="34" t="s">
        <v>101</v>
      </c>
      <c r="I13" s="34" t="s">
        <v>245</v>
      </c>
      <c r="J13" s="32">
        <v>1</v>
      </c>
      <c r="K13" s="62"/>
      <c r="L13" s="52"/>
      <c r="M13" s="52"/>
      <c r="N13" s="58"/>
      <c r="O13" s="52"/>
      <c r="P13" s="52"/>
      <c r="Q13" s="53"/>
    </row>
    <row r="14" spans="1:17" s="67" customFormat="1" ht="87.95" customHeight="1" x14ac:dyDescent="0.25">
      <c r="A14" s="32">
        <v>12</v>
      </c>
      <c r="B14" s="42">
        <v>45510.6191203704</v>
      </c>
      <c r="C14" s="55" t="s">
        <v>43</v>
      </c>
      <c r="D14" s="35" t="s">
        <v>54</v>
      </c>
      <c r="E14" s="34" t="s">
        <v>122</v>
      </c>
      <c r="F14" s="56" t="s">
        <v>92</v>
      </c>
      <c r="G14" s="48" t="s">
        <v>133</v>
      </c>
      <c r="H14" s="34" t="s">
        <v>101</v>
      </c>
      <c r="I14" s="60">
        <v>45629</v>
      </c>
      <c r="J14" s="32">
        <v>118</v>
      </c>
      <c r="K14" s="62"/>
      <c r="L14" s="52"/>
      <c r="M14" s="52"/>
      <c r="N14" s="52"/>
      <c r="O14" s="52"/>
      <c r="P14" s="52"/>
      <c r="Q14" s="53"/>
    </row>
    <row r="15" spans="1:17" s="67" customFormat="1" ht="57.75" customHeight="1" x14ac:dyDescent="0.25">
      <c r="A15" s="32">
        <v>13</v>
      </c>
      <c r="B15" s="42">
        <v>45534.810729166697</v>
      </c>
      <c r="C15" s="55" t="s">
        <v>43</v>
      </c>
      <c r="D15" s="68" t="s">
        <v>53</v>
      </c>
      <c r="E15" s="34" t="s">
        <v>121</v>
      </c>
      <c r="F15" s="56" t="s">
        <v>93</v>
      </c>
      <c r="G15" s="69" t="s">
        <v>230</v>
      </c>
      <c r="H15" s="49" t="s">
        <v>205</v>
      </c>
      <c r="I15" s="70" t="s">
        <v>175</v>
      </c>
      <c r="J15" s="69" t="s">
        <v>230</v>
      </c>
      <c r="K15" s="71" t="s">
        <v>114</v>
      </c>
      <c r="L15" s="52"/>
      <c r="M15" s="52"/>
      <c r="N15" s="52"/>
      <c r="O15" s="52"/>
      <c r="P15" s="52"/>
      <c r="Q15" s="53"/>
    </row>
    <row r="16" spans="1:17" s="67" customFormat="1" ht="91.5" customHeight="1" x14ac:dyDescent="0.25">
      <c r="A16" s="32">
        <v>14</v>
      </c>
      <c r="B16" s="42">
        <v>45538.764444444401</v>
      </c>
      <c r="C16" s="55" t="s">
        <v>43</v>
      </c>
      <c r="D16" s="46" t="s">
        <v>46</v>
      </c>
      <c r="E16" s="34" t="s">
        <v>122</v>
      </c>
      <c r="F16" s="56" t="s">
        <v>94</v>
      </c>
      <c r="G16" s="48" t="s">
        <v>133</v>
      </c>
      <c r="H16" s="34" t="s">
        <v>101</v>
      </c>
      <c r="I16" s="60">
        <v>45629</v>
      </c>
      <c r="J16" s="32">
        <v>90</v>
      </c>
      <c r="K16" s="62"/>
      <c r="L16" s="52"/>
      <c r="M16" s="52"/>
      <c r="N16" s="52"/>
      <c r="O16" s="52"/>
      <c r="P16" s="52"/>
      <c r="Q16" s="53"/>
    </row>
    <row r="17" spans="1:17" s="67" customFormat="1" ht="74.099999999999994" customHeight="1" x14ac:dyDescent="0.25">
      <c r="A17" s="32">
        <v>15</v>
      </c>
      <c r="B17" s="42">
        <v>45545.700243055602</v>
      </c>
      <c r="C17" s="55" t="s">
        <v>43</v>
      </c>
      <c r="D17" s="64" t="s">
        <v>55</v>
      </c>
      <c r="E17" s="34" t="s">
        <v>120</v>
      </c>
      <c r="F17" s="56" t="s">
        <v>95</v>
      </c>
      <c r="G17" s="48" t="s">
        <v>139</v>
      </c>
      <c r="H17" s="34" t="s">
        <v>58</v>
      </c>
      <c r="I17" s="60">
        <v>45694</v>
      </c>
      <c r="J17" s="32">
        <v>149</v>
      </c>
      <c r="K17" s="62" t="s">
        <v>202</v>
      </c>
      <c r="L17" s="52"/>
      <c r="M17" s="52"/>
      <c r="N17" s="52"/>
      <c r="O17" s="52"/>
      <c r="P17" s="52"/>
      <c r="Q17" s="53"/>
    </row>
    <row r="18" spans="1:17" s="67" customFormat="1" ht="80.099999999999994" customHeight="1" x14ac:dyDescent="0.25">
      <c r="A18" s="32">
        <v>16</v>
      </c>
      <c r="B18" s="42">
        <v>45567.484178240702</v>
      </c>
      <c r="C18" s="55" t="s">
        <v>43</v>
      </c>
      <c r="D18" s="64" t="s">
        <v>124</v>
      </c>
      <c r="E18" s="34" t="s">
        <v>120</v>
      </c>
      <c r="F18" s="56" t="s">
        <v>96</v>
      </c>
      <c r="G18" s="48" t="s">
        <v>201</v>
      </c>
      <c r="H18" s="34" t="s">
        <v>101</v>
      </c>
      <c r="I18" s="60" t="s">
        <v>199</v>
      </c>
      <c r="J18" s="32">
        <v>23</v>
      </c>
      <c r="K18" s="62" t="s">
        <v>200</v>
      </c>
      <c r="L18" s="52"/>
      <c r="M18" s="52"/>
      <c r="N18" s="58"/>
      <c r="O18" s="52"/>
      <c r="P18" s="52"/>
      <c r="Q18" s="53"/>
    </row>
    <row r="19" spans="1:17" s="65" customFormat="1" ht="70.5" customHeight="1" x14ac:dyDescent="0.25">
      <c r="A19" s="32">
        <v>17</v>
      </c>
      <c r="B19" s="42">
        <v>45627.817337963003</v>
      </c>
      <c r="C19" s="55" t="s">
        <v>43</v>
      </c>
      <c r="D19" s="64" t="s">
        <v>107</v>
      </c>
      <c r="E19" s="34" t="s">
        <v>122</v>
      </c>
      <c r="F19" s="56" t="s">
        <v>97</v>
      </c>
      <c r="G19" s="69" t="s">
        <v>230</v>
      </c>
      <c r="H19" s="49" t="s">
        <v>58</v>
      </c>
      <c r="I19" s="69" t="s">
        <v>230</v>
      </c>
      <c r="J19" s="69" t="s">
        <v>230</v>
      </c>
      <c r="K19" s="51" t="s">
        <v>130</v>
      </c>
      <c r="L19" s="52"/>
      <c r="M19" s="52"/>
      <c r="N19" s="52"/>
      <c r="O19" s="52"/>
      <c r="P19" s="52"/>
      <c r="Q19" s="53"/>
    </row>
    <row r="20" spans="1:17" s="65" customFormat="1" ht="92.1" customHeight="1" x14ac:dyDescent="0.25">
      <c r="A20" s="32">
        <v>18</v>
      </c>
      <c r="B20" s="42">
        <v>45629.444583333301</v>
      </c>
      <c r="C20" s="55" t="s">
        <v>43</v>
      </c>
      <c r="D20" s="46" t="s">
        <v>56</v>
      </c>
      <c r="E20" s="34" t="s">
        <v>122</v>
      </c>
      <c r="F20" s="56" t="s">
        <v>98</v>
      </c>
      <c r="G20" s="69" t="s">
        <v>230</v>
      </c>
      <c r="H20" s="49" t="s">
        <v>58</v>
      </c>
      <c r="I20" s="69" t="s">
        <v>230</v>
      </c>
      <c r="J20" s="69" t="s">
        <v>230</v>
      </c>
      <c r="K20" s="51" t="s">
        <v>203</v>
      </c>
      <c r="L20" s="52"/>
      <c r="M20" s="52"/>
      <c r="N20" s="58"/>
      <c r="O20" s="52"/>
      <c r="P20" s="52"/>
      <c r="Q20" s="53"/>
    </row>
    <row r="21" spans="1:17" s="65" customFormat="1" ht="152.44999999999999" customHeight="1" x14ac:dyDescent="0.25">
      <c r="A21" s="32">
        <v>19</v>
      </c>
      <c r="B21" s="42">
        <v>45637.771261574097</v>
      </c>
      <c r="C21" s="55" t="s">
        <v>43</v>
      </c>
      <c r="D21" s="46" t="s">
        <v>57</v>
      </c>
      <c r="E21" s="34" t="s">
        <v>122</v>
      </c>
      <c r="F21" s="56" t="s">
        <v>99</v>
      </c>
      <c r="G21" s="49" t="s">
        <v>131</v>
      </c>
      <c r="H21" s="49" t="s">
        <v>101</v>
      </c>
      <c r="I21" s="72">
        <v>45691</v>
      </c>
      <c r="J21" s="69" t="s">
        <v>230</v>
      </c>
      <c r="K21" s="51" t="s">
        <v>204</v>
      </c>
      <c r="L21" s="52"/>
      <c r="M21" s="52"/>
      <c r="N21" s="58"/>
      <c r="O21" s="52"/>
      <c r="P21" s="52"/>
      <c r="Q21" s="53"/>
    </row>
    <row r="22" spans="1:17" s="67" customFormat="1" ht="26.45" customHeight="1" x14ac:dyDescent="0.25">
      <c r="B22" s="73"/>
      <c r="C22" s="41"/>
      <c r="D22" s="41"/>
      <c r="E22" s="74"/>
      <c r="F22" s="74"/>
      <c r="G22" s="54"/>
      <c r="H22" s="75"/>
    </row>
  </sheetData>
  <autoFilter ref="A2:Q21" xr:uid="{B9A9FAE0-F6D8-4BC3-B279-8440EC5E7906}"/>
  <sortState xmlns:xlrd2="http://schemas.microsoft.com/office/spreadsheetml/2017/richdata2" ref="A3:Q21">
    <sortCondition ref="A3:A21"/>
  </sortState>
  <mergeCells count="1">
    <mergeCell ref="A1:Q1"/>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
  <sheetViews>
    <sheetView showRuler="0" zoomScale="63" zoomScaleNormal="63" zoomScaleSheetLayoutView="75" zoomScalePageLayoutView="115" workbookViewId="0">
      <pane ySplit="2" topLeftCell="A3" activePane="bottomLeft" state="frozen"/>
      <selection activeCell="K6" sqref="K6"/>
      <selection pane="bottomLeft" activeCell="I3" sqref="I3"/>
    </sheetView>
  </sheetViews>
  <sheetFormatPr defaultColWidth="9.140625" defaultRowHeight="45" customHeight="1" x14ac:dyDescent="0.25"/>
  <cols>
    <col min="1" max="1" width="8.140625" style="12" customWidth="1"/>
    <col min="2" max="2" width="11" style="7" customWidth="1"/>
    <col min="3" max="3" width="17.42578125" style="8" customWidth="1"/>
    <col min="4" max="4" width="78.42578125" style="8" customWidth="1"/>
    <col min="5" max="5" width="18.140625" style="9" customWidth="1"/>
    <col min="6" max="6" width="17.7109375" style="9" customWidth="1"/>
    <col min="7" max="7" width="21.140625" style="9" customWidth="1"/>
    <col min="8" max="8" width="18.7109375" style="20" customWidth="1"/>
    <col min="9" max="9" width="20.5703125" style="20" customWidth="1"/>
    <col min="10" max="10" width="19.140625" style="27" customWidth="1"/>
    <col min="11" max="11" width="56.7109375" style="8" customWidth="1"/>
    <col min="12" max="12" width="17.42578125" style="20" customWidth="1"/>
    <col min="13" max="13" width="18.28515625" style="20" customWidth="1"/>
    <col min="14" max="14" width="11.140625" style="20" customWidth="1"/>
    <col min="15" max="15" width="11.5703125" style="6" customWidth="1"/>
    <col min="16" max="16" width="16.5703125" style="6" customWidth="1"/>
    <col min="17" max="17" width="22.85546875" style="6" customWidth="1"/>
    <col min="18" max="16384" width="9.140625" style="6"/>
  </cols>
  <sheetData>
    <row r="1" spans="1:17" s="2" customFormat="1" ht="55.5" customHeight="1" x14ac:dyDescent="0.25">
      <c r="A1" s="83" t="s">
        <v>80</v>
      </c>
      <c r="B1" s="86"/>
      <c r="C1" s="86"/>
      <c r="D1" s="86"/>
      <c r="E1" s="86"/>
      <c r="F1" s="86"/>
      <c r="G1" s="86"/>
      <c r="H1" s="86"/>
      <c r="I1" s="86"/>
      <c r="J1" s="86"/>
      <c r="K1" s="87"/>
      <c r="L1" s="86"/>
      <c r="M1" s="86"/>
      <c r="N1" s="86"/>
      <c r="O1" s="86"/>
      <c r="P1" s="86"/>
      <c r="Q1" s="86"/>
    </row>
    <row r="2" spans="1:17" s="1" customFormat="1" ht="119.1" customHeight="1" x14ac:dyDescent="0.25">
      <c r="A2" s="3" t="s">
        <v>12</v>
      </c>
      <c r="B2" s="3" t="s">
        <v>14</v>
      </c>
      <c r="C2" s="3" t="s">
        <v>13</v>
      </c>
      <c r="D2" s="3" t="s">
        <v>10</v>
      </c>
      <c r="E2" s="3" t="s">
        <v>1</v>
      </c>
      <c r="F2" s="3" t="s">
        <v>9</v>
      </c>
      <c r="G2" s="3" t="s">
        <v>238</v>
      </c>
      <c r="H2" s="3" t="s">
        <v>4</v>
      </c>
      <c r="I2" s="3" t="s">
        <v>6</v>
      </c>
      <c r="J2" s="26" t="s">
        <v>0</v>
      </c>
      <c r="K2" s="3" t="s">
        <v>11</v>
      </c>
      <c r="L2" s="4" t="s">
        <v>176</v>
      </c>
      <c r="M2" s="4" t="s">
        <v>5</v>
      </c>
      <c r="N2" s="4" t="s">
        <v>6</v>
      </c>
      <c r="O2" s="4" t="s">
        <v>0</v>
      </c>
      <c r="P2" s="4" t="s">
        <v>7</v>
      </c>
      <c r="Q2" s="31" t="s">
        <v>8</v>
      </c>
    </row>
    <row r="3" spans="1:17" s="54" customFormat="1" ht="59.45" customHeight="1" x14ac:dyDescent="0.25">
      <c r="A3" s="32">
        <v>1</v>
      </c>
      <c r="B3" s="70">
        <v>45327</v>
      </c>
      <c r="C3" s="32" t="s">
        <v>15</v>
      </c>
      <c r="D3" s="35" t="s">
        <v>198</v>
      </c>
      <c r="E3" s="34" t="s">
        <v>110</v>
      </c>
      <c r="F3" s="32" t="s">
        <v>140</v>
      </c>
      <c r="G3" s="60" t="s">
        <v>45</v>
      </c>
      <c r="H3" s="32" t="s">
        <v>101</v>
      </c>
      <c r="I3" s="37">
        <v>45376</v>
      </c>
      <c r="J3" s="49">
        <v>49</v>
      </c>
      <c r="K3" s="35" t="s">
        <v>213</v>
      </c>
      <c r="L3" s="76"/>
      <c r="M3" s="76"/>
      <c r="N3" s="76"/>
      <c r="O3" s="52"/>
      <c r="P3" s="52"/>
      <c r="Q3" s="53"/>
    </row>
    <row r="4" spans="1:17" s="54" customFormat="1" ht="124.5" customHeight="1" x14ac:dyDescent="0.25">
      <c r="A4" s="32">
        <v>2</v>
      </c>
      <c r="B4" s="70">
        <v>45331</v>
      </c>
      <c r="C4" s="32" t="s">
        <v>15</v>
      </c>
      <c r="D4" s="35" t="s">
        <v>193</v>
      </c>
      <c r="E4" s="34" t="s">
        <v>109</v>
      </c>
      <c r="F4" s="32" t="s">
        <v>141</v>
      </c>
      <c r="G4" s="32" t="s">
        <v>212</v>
      </c>
      <c r="H4" s="32" t="s">
        <v>101</v>
      </c>
      <c r="I4" s="37">
        <v>45474</v>
      </c>
      <c r="J4" s="49">
        <v>143</v>
      </c>
      <c r="K4" s="35" t="s">
        <v>221</v>
      </c>
      <c r="L4" s="76"/>
      <c r="M4" s="76"/>
      <c r="N4" s="77"/>
      <c r="O4" s="52"/>
      <c r="P4" s="52"/>
      <c r="Q4" s="53"/>
    </row>
    <row r="5" spans="1:17" s="65" customFormat="1" ht="64.5" customHeight="1" x14ac:dyDescent="0.25">
      <c r="A5" s="32">
        <v>3</v>
      </c>
      <c r="B5" s="70">
        <v>45335</v>
      </c>
      <c r="C5" s="32" t="s">
        <v>15</v>
      </c>
      <c r="D5" s="35" t="s">
        <v>23</v>
      </c>
      <c r="E5" s="34" t="s">
        <v>126</v>
      </c>
      <c r="F5" s="32" t="s">
        <v>142</v>
      </c>
      <c r="G5" s="32" t="s">
        <v>230</v>
      </c>
      <c r="H5" s="32" t="s">
        <v>230</v>
      </c>
      <c r="I5" s="69" t="s">
        <v>230</v>
      </c>
      <c r="J5" s="69" t="s">
        <v>230</v>
      </c>
      <c r="K5" s="35" t="s">
        <v>231</v>
      </c>
      <c r="L5" s="76"/>
      <c r="M5" s="76"/>
      <c r="N5" s="76"/>
      <c r="O5" s="52"/>
      <c r="P5" s="52"/>
      <c r="Q5" s="53"/>
    </row>
    <row r="6" spans="1:17" s="54" customFormat="1" ht="96.6" customHeight="1" x14ac:dyDescent="0.25">
      <c r="A6" s="32">
        <v>4</v>
      </c>
      <c r="B6" s="70">
        <v>45345</v>
      </c>
      <c r="C6" s="32" t="s">
        <v>15</v>
      </c>
      <c r="D6" s="35" t="s">
        <v>24</v>
      </c>
      <c r="E6" s="34" t="s">
        <v>109</v>
      </c>
      <c r="F6" s="34" t="s">
        <v>143</v>
      </c>
      <c r="G6" s="32" t="s">
        <v>212</v>
      </c>
      <c r="H6" s="32" t="s">
        <v>101</v>
      </c>
      <c r="I6" s="37">
        <v>45474</v>
      </c>
      <c r="J6" s="49">
        <v>129</v>
      </c>
      <c r="K6" s="35" t="s">
        <v>214</v>
      </c>
      <c r="L6" s="76"/>
      <c r="M6" s="76"/>
      <c r="N6" s="76"/>
      <c r="O6" s="52"/>
      <c r="P6" s="52"/>
      <c r="Q6" s="53"/>
    </row>
    <row r="7" spans="1:17" s="54" customFormat="1" ht="69.95" customHeight="1" x14ac:dyDescent="0.25">
      <c r="A7" s="32">
        <v>5</v>
      </c>
      <c r="B7" s="70">
        <v>45358</v>
      </c>
      <c r="C7" s="32" t="s">
        <v>15</v>
      </c>
      <c r="D7" s="35" t="s">
        <v>21</v>
      </c>
      <c r="E7" s="34" t="s">
        <v>110</v>
      </c>
      <c r="F7" s="32" t="s">
        <v>144</v>
      </c>
      <c r="G7" s="32" t="s">
        <v>45</v>
      </c>
      <c r="H7" s="32" t="s">
        <v>101</v>
      </c>
      <c r="I7" s="70" t="s">
        <v>183</v>
      </c>
      <c r="J7" s="49">
        <v>14</v>
      </c>
      <c r="K7" s="35" t="s">
        <v>182</v>
      </c>
      <c r="L7" s="76"/>
      <c r="M7" s="76"/>
      <c r="N7" s="77"/>
      <c r="O7" s="52"/>
      <c r="P7" s="52"/>
      <c r="Q7" s="53"/>
    </row>
    <row r="8" spans="1:17" s="54" customFormat="1" ht="77.099999999999994" customHeight="1" x14ac:dyDescent="0.25">
      <c r="A8" s="32">
        <v>6</v>
      </c>
      <c r="B8" s="70">
        <v>45357</v>
      </c>
      <c r="C8" s="32" t="s">
        <v>15</v>
      </c>
      <c r="D8" s="35" t="s">
        <v>20</v>
      </c>
      <c r="E8" s="34" t="s">
        <v>109</v>
      </c>
      <c r="F8" s="32" t="s">
        <v>145</v>
      </c>
      <c r="G8" s="32" t="s">
        <v>45</v>
      </c>
      <c r="H8" s="32" t="s">
        <v>138</v>
      </c>
      <c r="I8" s="43" t="s">
        <v>230</v>
      </c>
      <c r="J8" s="43" t="s">
        <v>230</v>
      </c>
      <c r="K8" s="35" t="s">
        <v>180</v>
      </c>
      <c r="L8" s="76"/>
      <c r="M8" s="76"/>
      <c r="N8" s="76"/>
      <c r="O8" s="52"/>
      <c r="P8" s="52"/>
      <c r="Q8" s="53"/>
    </row>
    <row r="9" spans="1:17" s="54" customFormat="1" ht="69.95" customHeight="1" x14ac:dyDescent="0.25">
      <c r="A9" s="32">
        <v>7</v>
      </c>
      <c r="B9" s="70">
        <v>45358</v>
      </c>
      <c r="C9" s="32" t="s">
        <v>15</v>
      </c>
      <c r="D9" s="35" t="s">
        <v>42</v>
      </c>
      <c r="E9" s="34" t="s">
        <v>110</v>
      </c>
      <c r="F9" s="34" t="s">
        <v>146</v>
      </c>
      <c r="G9" s="32" t="s">
        <v>45</v>
      </c>
      <c r="H9" s="32" t="s">
        <v>101</v>
      </c>
      <c r="I9" s="70" t="s">
        <v>183</v>
      </c>
      <c r="J9" s="49">
        <v>14</v>
      </c>
      <c r="K9" s="35" t="s">
        <v>181</v>
      </c>
      <c r="L9" s="76"/>
      <c r="M9" s="76"/>
      <c r="N9" s="76"/>
      <c r="O9" s="52"/>
      <c r="P9" s="52"/>
      <c r="Q9" s="53"/>
    </row>
    <row r="10" spans="1:17" s="67" customFormat="1" ht="56.25" customHeight="1" x14ac:dyDescent="0.25">
      <c r="A10" s="32">
        <v>8</v>
      </c>
      <c r="B10" s="70">
        <v>45379</v>
      </c>
      <c r="C10" s="32" t="s">
        <v>15</v>
      </c>
      <c r="D10" s="35" t="s">
        <v>25</v>
      </c>
      <c r="E10" s="34" t="s">
        <v>111</v>
      </c>
      <c r="F10" s="34" t="s">
        <v>147</v>
      </c>
      <c r="G10" s="32" t="s">
        <v>132</v>
      </c>
      <c r="H10" s="32" t="s">
        <v>101</v>
      </c>
      <c r="I10" s="48">
        <v>45390</v>
      </c>
      <c r="J10" s="49">
        <v>10</v>
      </c>
      <c r="K10" s="35" t="s">
        <v>243</v>
      </c>
      <c r="L10" s="76"/>
      <c r="M10" s="76"/>
      <c r="N10" s="76"/>
      <c r="O10" s="52"/>
      <c r="P10" s="52"/>
      <c r="Q10" s="53"/>
    </row>
    <row r="11" spans="1:17" s="67" customFormat="1" ht="83.1" customHeight="1" x14ac:dyDescent="0.25">
      <c r="A11" s="32">
        <v>9</v>
      </c>
      <c r="B11" s="70">
        <v>45379</v>
      </c>
      <c r="C11" s="32" t="s">
        <v>15</v>
      </c>
      <c r="D11" s="35" t="s">
        <v>26</v>
      </c>
      <c r="E11" s="34" t="s">
        <v>110</v>
      </c>
      <c r="F11" s="32" t="s">
        <v>233</v>
      </c>
      <c r="G11" s="78" t="s">
        <v>45</v>
      </c>
      <c r="H11" s="32" t="s">
        <v>138</v>
      </c>
      <c r="I11" s="49" t="s">
        <v>192</v>
      </c>
      <c r="J11" s="49">
        <v>5</v>
      </c>
      <c r="K11" s="35" t="s">
        <v>184</v>
      </c>
      <c r="L11" s="76"/>
      <c r="M11" s="76"/>
      <c r="N11" s="77"/>
      <c r="O11" s="52"/>
      <c r="P11" s="52"/>
      <c r="Q11" s="53"/>
    </row>
    <row r="12" spans="1:17" s="67" customFormat="1" ht="80.45" customHeight="1" x14ac:dyDescent="0.25">
      <c r="A12" s="32">
        <v>10</v>
      </c>
      <c r="B12" s="70">
        <v>45385</v>
      </c>
      <c r="C12" s="32" t="s">
        <v>15</v>
      </c>
      <c r="D12" s="35" t="s">
        <v>194</v>
      </c>
      <c r="E12" s="34" t="s">
        <v>109</v>
      </c>
      <c r="F12" s="32" t="s">
        <v>234</v>
      </c>
      <c r="G12" s="78" t="s">
        <v>45</v>
      </c>
      <c r="H12" s="32" t="s">
        <v>125</v>
      </c>
      <c r="I12" s="43" t="s">
        <v>230</v>
      </c>
      <c r="J12" s="43" t="s">
        <v>230</v>
      </c>
      <c r="K12" s="63" t="s">
        <v>185</v>
      </c>
      <c r="L12" s="76"/>
      <c r="M12" s="76"/>
      <c r="N12" s="76"/>
      <c r="O12" s="52"/>
      <c r="P12" s="52"/>
      <c r="Q12" s="53"/>
    </row>
    <row r="13" spans="1:17" s="67" customFormat="1" ht="72.95" customHeight="1" x14ac:dyDescent="0.25">
      <c r="A13" s="32">
        <v>11</v>
      </c>
      <c r="B13" s="70">
        <v>45386</v>
      </c>
      <c r="C13" s="32" t="s">
        <v>15</v>
      </c>
      <c r="D13" s="35" t="s">
        <v>27</v>
      </c>
      <c r="E13" s="34" t="s">
        <v>109</v>
      </c>
      <c r="F13" s="34" t="s">
        <v>148</v>
      </c>
      <c r="G13" s="78" t="s">
        <v>45</v>
      </c>
      <c r="H13" s="32" t="s">
        <v>125</v>
      </c>
      <c r="I13" s="43" t="s">
        <v>230</v>
      </c>
      <c r="J13" s="43" t="s">
        <v>230</v>
      </c>
      <c r="K13" s="63" t="s">
        <v>108</v>
      </c>
      <c r="L13" s="76"/>
      <c r="M13" s="76"/>
      <c r="N13" s="76"/>
      <c r="O13" s="52"/>
      <c r="P13" s="52"/>
      <c r="Q13" s="53"/>
    </row>
    <row r="14" spans="1:17" s="67" customFormat="1" ht="89.45" customHeight="1" x14ac:dyDescent="0.25">
      <c r="A14" s="32">
        <v>12</v>
      </c>
      <c r="B14" s="70">
        <v>45399</v>
      </c>
      <c r="C14" s="32" t="s">
        <v>15</v>
      </c>
      <c r="D14" s="35" t="s">
        <v>41</v>
      </c>
      <c r="E14" s="34" t="s">
        <v>110</v>
      </c>
      <c r="F14" s="34" t="s">
        <v>149</v>
      </c>
      <c r="G14" s="43" t="s">
        <v>230</v>
      </c>
      <c r="H14" s="43" t="s">
        <v>230</v>
      </c>
      <c r="I14" s="43" t="s">
        <v>230</v>
      </c>
      <c r="J14" s="43" t="s">
        <v>230</v>
      </c>
      <c r="K14" s="35" t="s">
        <v>186</v>
      </c>
      <c r="L14" s="76"/>
      <c r="M14" s="76"/>
      <c r="N14" s="76"/>
      <c r="O14" s="52"/>
      <c r="P14" s="52"/>
      <c r="Q14" s="53"/>
    </row>
    <row r="15" spans="1:17" s="67" customFormat="1" ht="77.45" customHeight="1" x14ac:dyDescent="0.25">
      <c r="A15" s="32">
        <v>13</v>
      </c>
      <c r="B15" s="70">
        <v>45400</v>
      </c>
      <c r="C15" s="32" t="s">
        <v>15</v>
      </c>
      <c r="D15" s="35" t="s">
        <v>28</v>
      </c>
      <c r="E15" s="34" t="s">
        <v>111</v>
      </c>
      <c r="F15" s="34" t="s">
        <v>150</v>
      </c>
      <c r="G15" s="43" t="s">
        <v>230</v>
      </c>
      <c r="H15" s="43" t="s">
        <v>236</v>
      </c>
      <c r="I15" s="43">
        <v>45420</v>
      </c>
      <c r="J15" s="49">
        <v>20</v>
      </c>
      <c r="K15" s="35" t="s">
        <v>235</v>
      </c>
      <c r="L15" s="76"/>
      <c r="M15" s="76"/>
      <c r="N15" s="76"/>
      <c r="O15" s="52"/>
      <c r="P15" s="52"/>
      <c r="Q15" s="53"/>
    </row>
    <row r="16" spans="1:17" s="65" customFormat="1" ht="81.599999999999994" customHeight="1" x14ac:dyDescent="0.25">
      <c r="A16" s="32">
        <v>14</v>
      </c>
      <c r="B16" s="70">
        <v>45441</v>
      </c>
      <c r="C16" s="32" t="s">
        <v>15</v>
      </c>
      <c r="D16" s="35" t="s">
        <v>29</v>
      </c>
      <c r="E16" s="34" t="s">
        <v>111</v>
      </c>
      <c r="F16" s="34" t="s">
        <v>151</v>
      </c>
      <c r="G16" s="43" t="s">
        <v>230</v>
      </c>
      <c r="H16" s="43" t="s">
        <v>230</v>
      </c>
      <c r="I16" s="43" t="s">
        <v>230</v>
      </c>
      <c r="J16" s="43" t="s">
        <v>230</v>
      </c>
      <c r="K16" s="35" t="s">
        <v>241</v>
      </c>
      <c r="L16" s="76"/>
      <c r="M16" s="76"/>
      <c r="N16" s="77"/>
      <c r="O16" s="52"/>
      <c r="P16" s="52"/>
      <c r="Q16" s="53"/>
    </row>
    <row r="17" spans="1:17" s="65" customFormat="1" ht="59.45" customHeight="1" x14ac:dyDescent="0.25">
      <c r="A17" s="32">
        <v>15</v>
      </c>
      <c r="B17" s="70">
        <v>45475</v>
      </c>
      <c r="C17" s="32" t="s">
        <v>15</v>
      </c>
      <c r="D17" s="35" t="s">
        <v>123</v>
      </c>
      <c r="E17" s="34" t="s">
        <v>109</v>
      </c>
      <c r="F17" s="32" t="s">
        <v>152</v>
      </c>
      <c r="G17" s="79" t="s">
        <v>210</v>
      </c>
      <c r="H17" s="34" t="s">
        <v>101</v>
      </c>
      <c r="I17" s="80">
        <v>45591</v>
      </c>
      <c r="J17" s="49">
        <v>116</v>
      </c>
      <c r="K17" s="81" t="s">
        <v>222</v>
      </c>
      <c r="L17" s="76"/>
      <c r="M17" s="76"/>
      <c r="N17" s="77"/>
      <c r="O17" s="52"/>
      <c r="P17" s="52"/>
      <c r="Q17" s="53"/>
    </row>
    <row r="18" spans="1:17" s="65" customFormat="1" ht="92.45" customHeight="1" x14ac:dyDescent="0.25">
      <c r="A18" s="32">
        <v>16</v>
      </c>
      <c r="B18" s="70">
        <v>45495</v>
      </c>
      <c r="C18" s="32" t="s">
        <v>15</v>
      </c>
      <c r="D18" s="35" t="s">
        <v>177</v>
      </c>
      <c r="E18" s="32" t="s">
        <v>16</v>
      </c>
      <c r="F18" s="32" t="s">
        <v>153</v>
      </c>
      <c r="G18" s="79" t="s">
        <v>100</v>
      </c>
      <c r="H18" s="34" t="s">
        <v>101</v>
      </c>
      <c r="I18" s="80">
        <v>45526</v>
      </c>
      <c r="J18" s="49">
        <v>31</v>
      </c>
      <c r="K18" s="66" t="s">
        <v>223</v>
      </c>
      <c r="L18" s="76"/>
      <c r="M18" s="76"/>
      <c r="N18" s="77"/>
      <c r="O18" s="52"/>
      <c r="P18" s="52"/>
      <c r="Q18" s="53"/>
    </row>
    <row r="19" spans="1:17" s="67" customFormat="1" ht="122.45" customHeight="1" x14ac:dyDescent="0.25">
      <c r="A19" s="32">
        <v>17</v>
      </c>
      <c r="B19" s="70">
        <v>45502</v>
      </c>
      <c r="C19" s="32" t="s">
        <v>15</v>
      </c>
      <c r="D19" s="35" t="s">
        <v>195</v>
      </c>
      <c r="E19" s="32" t="s">
        <v>16</v>
      </c>
      <c r="F19" s="32" t="s">
        <v>154</v>
      </c>
      <c r="G19" s="32" t="s">
        <v>45</v>
      </c>
      <c r="H19" s="32" t="s">
        <v>58</v>
      </c>
      <c r="I19" s="70" t="s">
        <v>175</v>
      </c>
      <c r="J19" s="49">
        <v>25</v>
      </c>
      <c r="K19" s="35" t="s">
        <v>187</v>
      </c>
      <c r="L19" s="76"/>
      <c r="M19" s="76"/>
      <c r="N19" s="77"/>
      <c r="O19" s="52"/>
      <c r="P19" s="52"/>
      <c r="Q19" s="53"/>
    </row>
    <row r="20" spans="1:17" s="65" customFormat="1" ht="90.6" customHeight="1" x14ac:dyDescent="0.25">
      <c r="A20" s="32">
        <v>18</v>
      </c>
      <c r="B20" s="70">
        <v>45502</v>
      </c>
      <c r="C20" s="32" t="s">
        <v>15</v>
      </c>
      <c r="D20" s="35" t="s">
        <v>22</v>
      </c>
      <c r="E20" s="32" t="s">
        <v>16</v>
      </c>
      <c r="F20" s="32" t="s">
        <v>155</v>
      </c>
      <c r="G20" s="32" t="s">
        <v>45</v>
      </c>
      <c r="H20" s="32" t="s">
        <v>138</v>
      </c>
      <c r="I20" s="37">
        <v>45506</v>
      </c>
      <c r="J20" s="49">
        <v>4</v>
      </c>
      <c r="K20" s="35" t="s">
        <v>188</v>
      </c>
      <c r="L20" s="76"/>
      <c r="M20" s="76"/>
      <c r="N20" s="76"/>
      <c r="O20" s="52"/>
      <c r="P20" s="52"/>
      <c r="Q20" s="53"/>
    </row>
    <row r="21" spans="1:17" s="67" customFormat="1" ht="85.5" customHeight="1" x14ac:dyDescent="0.25">
      <c r="A21" s="32">
        <v>19</v>
      </c>
      <c r="B21" s="70">
        <v>45506</v>
      </c>
      <c r="C21" s="32" t="s">
        <v>15</v>
      </c>
      <c r="D21" s="35" t="s">
        <v>30</v>
      </c>
      <c r="E21" s="34" t="s">
        <v>111</v>
      </c>
      <c r="F21" s="78" t="s">
        <v>156</v>
      </c>
      <c r="G21" s="43" t="s">
        <v>230</v>
      </c>
      <c r="H21" s="78" t="s">
        <v>125</v>
      </c>
      <c r="I21" s="72">
        <v>45513</v>
      </c>
      <c r="J21" s="49">
        <v>7</v>
      </c>
      <c r="K21" s="63" t="s">
        <v>220</v>
      </c>
      <c r="L21" s="76"/>
      <c r="M21" s="76"/>
      <c r="N21" s="76"/>
      <c r="O21" s="52"/>
      <c r="P21" s="52"/>
      <c r="Q21" s="53"/>
    </row>
    <row r="22" spans="1:17" s="65" customFormat="1" ht="60.95" customHeight="1" x14ac:dyDescent="0.25">
      <c r="A22" s="32">
        <v>20</v>
      </c>
      <c r="B22" s="70">
        <v>45511</v>
      </c>
      <c r="C22" s="32" t="s">
        <v>15</v>
      </c>
      <c r="D22" s="35" t="s">
        <v>215</v>
      </c>
      <c r="E22" s="34" t="s">
        <v>110</v>
      </c>
      <c r="F22" s="32" t="s">
        <v>157</v>
      </c>
      <c r="G22" s="32" t="s">
        <v>45</v>
      </c>
      <c r="H22" s="32" t="s">
        <v>101</v>
      </c>
      <c r="I22" s="43" t="s">
        <v>230</v>
      </c>
      <c r="J22" s="43" t="s">
        <v>230</v>
      </c>
      <c r="K22" s="35" t="s">
        <v>189</v>
      </c>
      <c r="L22" s="76"/>
      <c r="M22" s="76"/>
      <c r="N22" s="76"/>
      <c r="O22" s="52"/>
      <c r="P22" s="52"/>
      <c r="Q22" s="53"/>
    </row>
    <row r="23" spans="1:17" s="67" customFormat="1" ht="110.25" customHeight="1" x14ac:dyDescent="0.25">
      <c r="A23" s="32">
        <v>21</v>
      </c>
      <c r="B23" s="70">
        <v>45513</v>
      </c>
      <c r="C23" s="32" t="s">
        <v>15</v>
      </c>
      <c r="D23" s="35" t="s">
        <v>19</v>
      </c>
      <c r="E23" s="34" t="s">
        <v>109</v>
      </c>
      <c r="F23" s="32" t="s">
        <v>158</v>
      </c>
      <c r="G23" s="43" t="s">
        <v>230</v>
      </c>
      <c r="H23" s="32" t="s">
        <v>138</v>
      </c>
      <c r="I23" s="43" t="s">
        <v>230</v>
      </c>
      <c r="J23" s="43" t="s">
        <v>230</v>
      </c>
      <c r="K23" s="35" t="s">
        <v>218</v>
      </c>
      <c r="L23" s="76"/>
      <c r="M23" s="76"/>
      <c r="N23" s="76"/>
      <c r="O23" s="52"/>
      <c r="P23" s="52"/>
      <c r="Q23" s="53"/>
    </row>
    <row r="24" spans="1:17" s="67" customFormat="1" ht="45" customHeight="1" x14ac:dyDescent="0.25">
      <c r="A24" s="32">
        <v>22</v>
      </c>
      <c r="B24" s="70">
        <v>45538</v>
      </c>
      <c r="C24" s="32" t="s">
        <v>15</v>
      </c>
      <c r="D24" s="35" t="s">
        <v>18</v>
      </c>
      <c r="E24" s="34" t="s">
        <v>109</v>
      </c>
      <c r="F24" s="32" t="s">
        <v>159</v>
      </c>
      <c r="G24" s="32" t="s">
        <v>201</v>
      </c>
      <c r="H24" s="32" t="s">
        <v>101</v>
      </c>
      <c r="I24" s="37">
        <v>45590</v>
      </c>
      <c r="J24" s="49">
        <v>52</v>
      </c>
      <c r="K24" s="35" t="s">
        <v>219</v>
      </c>
      <c r="L24" s="76"/>
      <c r="M24" s="76"/>
      <c r="N24" s="76"/>
      <c r="O24" s="52"/>
      <c r="P24" s="52"/>
      <c r="Q24" s="53"/>
    </row>
    <row r="25" spans="1:17" s="65" customFormat="1" ht="75" customHeight="1" x14ac:dyDescent="0.25">
      <c r="A25" s="32">
        <v>23</v>
      </c>
      <c r="B25" s="70">
        <v>45553</v>
      </c>
      <c r="C25" s="32" t="s">
        <v>15</v>
      </c>
      <c r="D25" s="35" t="s">
        <v>178</v>
      </c>
      <c r="E25" s="32" t="s">
        <v>17</v>
      </c>
      <c r="F25" s="32" t="s">
        <v>160</v>
      </c>
      <c r="G25" s="43" t="s">
        <v>230</v>
      </c>
      <c r="H25" s="32" t="s">
        <v>138</v>
      </c>
      <c r="I25" s="43" t="s">
        <v>230</v>
      </c>
      <c r="J25" s="43" t="s">
        <v>230</v>
      </c>
      <c r="K25" s="35" t="s">
        <v>216</v>
      </c>
      <c r="L25" s="76"/>
      <c r="M25" s="76"/>
      <c r="N25" s="76"/>
      <c r="O25" s="52"/>
      <c r="P25" s="52"/>
      <c r="Q25" s="53"/>
    </row>
    <row r="26" spans="1:17" s="65" customFormat="1" ht="87.6" customHeight="1" x14ac:dyDescent="0.25">
      <c r="A26" s="32">
        <v>24</v>
      </c>
      <c r="B26" s="70">
        <v>45587</v>
      </c>
      <c r="C26" s="32" t="s">
        <v>15</v>
      </c>
      <c r="D26" s="35" t="s">
        <v>31</v>
      </c>
      <c r="E26" s="32" t="s">
        <v>17</v>
      </c>
      <c r="F26" s="32" t="s">
        <v>161</v>
      </c>
      <c r="G26" s="43" t="s">
        <v>230</v>
      </c>
      <c r="H26" s="32" t="s">
        <v>230</v>
      </c>
      <c r="I26" s="43" t="s">
        <v>230</v>
      </c>
      <c r="J26" s="43" t="s">
        <v>230</v>
      </c>
      <c r="K26" s="35"/>
      <c r="L26" s="76"/>
      <c r="M26" s="76"/>
      <c r="N26" s="76"/>
      <c r="O26" s="52"/>
      <c r="P26" s="52"/>
      <c r="Q26" s="53"/>
    </row>
    <row r="27" spans="1:17" s="65" customFormat="1" ht="71.099999999999994" customHeight="1" x14ac:dyDescent="0.25">
      <c r="A27" s="32">
        <v>25</v>
      </c>
      <c r="B27" s="70">
        <v>45600</v>
      </c>
      <c r="C27" s="32" t="s">
        <v>15</v>
      </c>
      <c r="D27" s="35" t="s">
        <v>112</v>
      </c>
      <c r="E27" s="34" t="s">
        <v>110</v>
      </c>
      <c r="F27" s="32" t="s">
        <v>162</v>
      </c>
      <c r="G27" s="32" t="s">
        <v>45</v>
      </c>
      <c r="H27" s="32" t="s">
        <v>138</v>
      </c>
      <c r="I27" s="69" t="s">
        <v>230</v>
      </c>
      <c r="J27" s="69" t="s">
        <v>230</v>
      </c>
      <c r="K27" s="35" t="s">
        <v>190</v>
      </c>
      <c r="L27" s="76"/>
      <c r="M27" s="76"/>
      <c r="N27" s="76"/>
      <c r="O27" s="52"/>
      <c r="P27" s="52"/>
      <c r="Q27" s="53"/>
    </row>
    <row r="28" spans="1:17" s="65" customFormat="1" ht="117.95" customHeight="1" x14ac:dyDescent="0.25">
      <c r="A28" s="32">
        <v>26</v>
      </c>
      <c r="B28" s="70">
        <v>45602</v>
      </c>
      <c r="C28" s="32" t="s">
        <v>15</v>
      </c>
      <c r="D28" s="35" t="s">
        <v>32</v>
      </c>
      <c r="E28" s="34" t="s">
        <v>17</v>
      </c>
      <c r="F28" s="32" t="s">
        <v>163</v>
      </c>
      <c r="G28" s="32" t="s">
        <v>230</v>
      </c>
      <c r="H28" s="32" t="s">
        <v>230</v>
      </c>
      <c r="I28" s="69" t="s">
        <v>230</v>
      </c>
      <c r="J28" s="69" t="s">
        <v>230</v>
      </c>
      <c r="K28" s="35" t="s">
        <v>232</v>
      </c>
      <c r="L28" s="76"/>
      <c r="M28" s="76"/>
      <c r="N28" s="76"/>
      <c r="O28" s="52"/>
      <c r="P28" s="52"/>
      <c r="Q28" s="53"/>
    </row>
    <row r="29" spans="1:17" s="67" customFormat="1" ht="90.6" customHeight="1" x14ac:dyDescent="0.25">
      <c r="A29" s="32">
        <v>27</v>
      </c>
      <c r="B29" s="70">
        <v>45608</v>
      </c>
      <c r="C29" s="32" t="s">
        <v>15</v>
      </c>
      <c r="D29" s="35" t="s">
        <v>33</v>
      </c>
      <c r="E29" s="34" t="s">
        <v>110</v>
      </c>
      <c r="F29" s="32" t="s">
        <v>164</v>
      </c>
      <c r="G29" s="32" t="s">
        <v>45</v>
      </c>
      <c r="H29" s="32" t="s">
        <v>138</v>
      </c>
      <c r="I29" s="69" t="s">
        <v>230</v>
      </c>
      <c r="J29" s="69" t="s">
        <v>230</v>
      </c>
      <c r="K29" s="35" t="s">
        <v>190</v>
      </c>
      <c r="L29" s="76"/>
      <c r="M29" s="76"/>
      <c r="N29" s="76"/>
      <c r="O29" s="52"/>
      <c r="P29" s="52"/>
      <c r="Q29" s="53"/>
    </row>
    <row r="30" spans="1:17" s="67" customFormat="1" ht="73.5" customHeight="1" x14ac:dyDescent="0.25">
      <c r="A30" s="32">
        <v>28</v>
      </c>
      <c r="B30" s="70">
        <v>45608</v>
      </c>
      <c r="C30" s="32" t="s">
        <v>15</v>
      </c>
      <c r="D30" s="35" t="s">
        <v>34</v>
      </c>
      <c r="E30" s="34" t="s">
        <v>110</v>
      </c>
      <c r="F30" s="32" t="s">
        <v>165</v>
      </c>
      <c r="G30" s="32" t="s">
        <v>45</v>
      </c>
      <c r="H30" s="32" t="s">
        <v>138</v>
      </c>
      <c r="I30" s="69" t="s">
        <v>230</v>
      </c>
      <c r="J30" s="69" t="s">
        <v>230</v>
      </c>
      <c r="K30" s="35" t="s">
        <v>190</v>
      </c>
      <c r="L30" s="76"/>
      <c r="M30" s="76"/>
      <c r="N30" s="76"/>
      <c r="O30" s="52"/>
      <c r="P30" s="52"/>
      <c r="Q30" s="53"/>
    </row>
    <row r="31" spans="1:17" s="67" customFormat="1" ht="72.599999999999994" customHeight="1" x14ac:dyDescent="0.25">
      <c r="A31" s="32">
        <v>29</v>
      </c>
      <c r="B31" s="70">
        <v>45617</v>
      </c>
      <c r="C31" s="32" t="s">
        <v>15</v>
      </c>
      <c r="D31" s="35" t="s">
        <v>35</v>
      </c>
      <c r="E31" s="32" t="s">
        <v>244</v>
      </c>
      <c r="F31" s="32" t="s">
        <v>166</v>
      </c>
      <c r="G31" s="69" t="s">
        <v>230</v>
      </c>
      <c r="H31" s="32" t="s">
        <v>58</v>
      </c>
      <c r="I31" s="69" t="s">
        <v>230</v>
      </c>
      <c r="J31" s="69" t="s">
        <v>230</v>
      </c>
      <c r="K31" s="35" t="s">
        <v>228</v>
      </c>
      <c r="L31" s="76"/>
      <c r="M31" s="76"/>
      <c r="N31" s="76"/>
      <c r="O31" s="52"/>
      <c r="P31" s="52"/>
      <c r="Q31" s="53"/>
    </row>
    <row r="32" spans="1:17" s="67" customFormat="1" ht="140.1" customHeight="1" x14ac:dyDescent="0.25">
      <c r="A32" s="32">
        <v>30</v>
      </c>
      <c r="B32" s="70">
        <v>45622</v>
      </c>
      <c r="C32" s="32" t="s">
        <v>15</v>
      </c>
      <c r="D32" s="35" t="s">
        <v>36</v>
      </c>
      <c r="E32" s="34" t="s">
        <v>109</v>
      </c>
      <c r="F32" s="32" t="s">
        <v>167</v>
      </c>
      <c r="G32" s="32" t="s">
        <v>191</v>
      </c>
      <c r="H32" s="32" t="s">
        <v>101</v>
      </c>
      <c r="I32" s="82">
        <v>45715</v>
      </c>
      <c r="J32" s="69">
        <v>93</v>
      </c>
      <c r="K32" s="35"/>
      <c r="L32" s="76"/>
      <c r="M32" s="76"/>
      <c r="N32" s="76"/>
      <c r="O32" s="52"/>
      <c r="P32" s="52"/>
      <c r="Q32" s="53"/>
    </row>
    <row r="33" spans="1:17" s="65" customFormat="1" ht="58.5" customHeight="1" x14ac:dyDescent="0.25">
      <c r="A33" s="32">
        <v>31</v>
      </c>
      <c r="B33" s="70">
        <v>45622</v>
      </c>
      <c r="C33" s="32" t="s">
        <v>15</v>
      </c>
      <c r="D33" s="35" t="s">
        <v>179</v>
      </c>
      <c r="E33" s="34" t="s">
        <v>109</v>
      </c>
      <c r="F33" s="34" t="s">
        <v>167</v>
      </c>
      <c r="G33" s="32" t="s">
        <v>191</v>
      </c>
      <c r="H33" s="32" t="s">
        <v>101</v>
      </c>
      <c r="I33" s="82">
        <v>45715</v>
      </c>
      <c r="J33" s="69">
        <v>93</v>
      </c>
      <c r="K33" s="35"/>
      <c r="L33" s="76"/>
      <c r="M33" s="76"/>
      <c r="N33" s="76"/>
      <c r="O33" s="52"/>
      <c r="P33" s="52"/>
      <c r="Q33" s="53"/>
    </row>
    <row r="34" spans="1:17" s="67" customFormat="1" ht="140.44999999999999" customHeight="1" x14ac:dyDescent="0.25">
      <c r="A34" s="32">
        <v>32</v>
      </c>
      <c r="B34" s="70">
        <v>45622</v>
      </c>
      <c r="C34" s="32" t="s">
        <v>15</v>
      </c>
      <c r="D34" s="35" t="s">
        <v>196</v>
      </c>
      <c r="E34" s="34" t="s">
        <v>109</v>
      </c>
      <c r="F34" s="32" t="s">
        <v>168</v>
      </c>
      <c r="G34" s="32" t="s">
        <v>191</v>
      </c>
      <c r="H34" s="32" t="s">
        <v>101</v>
      </c>
      <c r="I34" s="82">
        <v>45715</v>
      </c>
      <c r="J34" s="69">
        <v>93</v>
      </c>
      <c r="K34" s="35"/>
      <c r="L34" s="76"/>
      <c r="M34" s="76"/>
      <c r="N34" s="76"/>
      <c r="O34" s="52"/>
      <c r="P34" s="52"/>
      <c r="Q34" s="53"/>
    </row>
    <row r="35" spans="1:17" s="67" customFormat="1" ht="110.1" customHeight="1" x14ac:dyDescent="0.25">
      <c r="A35" s="32">
        <v>33</v>
      </c>
      <c r="B35" s="70">
        <v>45629</v>
      </c>
      <c r="C35" s="32" t="s">
        <v>15</v>
      </c>
      <c r="D35" s="35" t="s">
        <v>106</v>
      </c>
      <c r="E35" s="34" t="s">
        <v>110</v>
      </c>
      <c r="F35" s="32" t="s">
        <v>169</v>
      </c>
      <c r="G35" s="32" t="s">
        <v>45</v>
      </c>
      <c r="H35" s="32" t="s">
        <v>138</v>
      </c>
      <c r="I35" s="69" t="s">
        <v>230</v>
      </c>
      <c r="J35" s="69" t="s">
        <v>230</v>
      </c>
      <c r="K35" s="35" t="s">
        <v>190</v>
      </c>
      <c r="L35" s="76"/>
      <c r="M35" s="76"/>
      <c r="N35" s="76"/>
      <c r="O35" s="52"/>
      <c r="P35" s="52"/>
      <c r="Q35" s="53"/>
    </row>
    <row r="36" spans="1:17" s="67" customFormat="1" ht="80.099999999999994" customHeight="1" x14ac:dyDescent="0.25">
      <c r="A36" s="32">
        <v>34</v>
      </c>
      <c r="B36" s="70">
        <v>45630</v>
      </c>
      <c r="C36" s="32" t="s">
        <v>15</v>
      </c>
      <c r="D36" s="35" t="s">
        <v>37</v>
      </c>
      <c r="E36" s="32" t="s">
        <v>17</v>
      </c>
      <c r="F36" s="32" t="s">
        <v>170</v>
      </c>
      <c r="G36" s="32" t="s">
        <v>211</v>
      </c>
      <c r="H36" s="32" t="s">
        <v>101</v>
      </c>
      <c r="I36" s="37">
        <v>45631</v>
      </c>
      <c r="J36" s="49">
        <v>1</v>
      </c>
      <c r="K36" s="35" t="s">
        <v>217</v>
      </c>
      <c r="L36" s="76"/>
      <c r="M36" s="76"/>
      <c r="N36" s="76"/>
      <c r="O36" s="52"/>
      <c r="P36" s="52"/>
      <c r="Q36" s="53"/>
    </row>
    <row r="37" spans="1:17" s="67" customFormat="1" ht="123" customHeight="1" x14ac:dyDescent="0.25">
      <c r="A37" s="32">
        <v>35</v>
      </c>
      <c r="B37" s="70">
        <v>45635</v>
      </c>
      <c r="C37" s="32" t="s">
        <v>15</v>
      </c>
      <c r="D37" s="35" t="s">
        <v>197</v>
      </c>
      <c r="E37" s="34" t="s">
        <v>17</v>
      </c>
      <c r="F37" s="32" t="s">
        <v>171</v>
      </c>
      <c r="G37" s="32" t="s">
        <v>230</v>
      </c>
      <c r="H37" s="32" t="s">
        <v>230</v>
      </c>
      <c r="I37" s="69" t="s">
        <v>230</v>
      </c>
      <c r="J37" s="69" t="s">
        <v>230</v>
      </c>
      <c r="K37" s="35"/>
      <c r="L37" s="76"/>
      <c r="M37" s="76"/>
      <c r="N37" s="76"/>
      <c r="O37" s="52"/>
      <c r="P37" s="52"/>
      <c r="Q37" s="53"/>
    </row>
    <row r="38" spans="1:17" s="67" customFormat="1" ht="123" customHeight="1" x14ac:dyDescent="0.25">
      <c r="A38" s="32">
        <v>36</v>
      </c>
      <c r="B38" s="70">
        <v>45638</v>
      </c>
      <c r="C38" s="32" t="s">
        <v>15</v>
      </c>
      <c r="D38" s="35" t="s">
        <v>38</v>
      </c>
      <c r="E38" s="34" t="s">
        <v>110</v>
      </c>
      <c r="F38" s="32" t="s">
        <v>172</v>
      </c>
      <c r="G38" s="32" t="s">
        <v>45</v>
      </c>
      <c r="H38" s="32" t="s">
        <v>138</v>
      </c>
      <c r="I38" s="69" t="s">
        <v>230</v>
      </c>
      <c r="J38" s="69" t="s">
        <v>230</v>
      </c>
      <c r="K38" s="35" t="s">
        <v>190</v>
      </c>
      <c r="L38" s="76"/>
      <c r="M38" s="76"/>
      <c r="N38" s="76"/>
      <c r="O38" s="52"/>
      <c r="P38" s="52"/>
      <c r="Q38" s="53"/>
    </row>
    <row r="39" spans="1:17" s="67" customFormat="1" ht="81" customHeight="1" x14ac:dyDescent="0.25">
      <c r="A39" s="32">
        <v>37</v>
      </c>
      <c r="B39" s="70" t="s">
        <v>239</v>
      </c>
      <c r="C39" s="32" t="s">
        <v>15</v>
      </c>
      <c r="D39" s="35" t="s">
        <v>39</v>
      </c>
      <c r="E39" s="34" t="s">
        <v>111</v>
      </c>
      <c r="F39" s="32" t="s">
        <v>173</v>
      </c>
      <c r="G39" s="69" t="s">
        <v>230</v>
      </c>
      <c r="H39" s="32" t="s">
        <v>58</v>
      </c>
      <c r="I39" s="69" t="s">
        <v>230</v>
      </c>
      <c r="J39" s="69" t="s">
        <v>230</v>
      </c>
      <c r="K39" s="35" t="s">
        <v>240</v>
      </c>
      <c r="L39" s="76"/>
      <c r="M39" s="76"/>
      <c r="N39" s="76"/>
      <c r="O39" s="52"/>
      <c r="P39" s="52"/>
      <c r="Q39" s="53"/>
    </row>
    <row r="40" spans="1:17" s="65" customFormat="1" ht="115.5" customHeight="1" x14ac:dyDescent="0.25">
      <c r="A40" s="32">
        <v>38</v>
      </c>
      <c r="B40" s="70">
        <v>45653</v>
      </c>
      <c r="C40" s="32" t="s">
        <v>15</v>
      </c>
      <c r="D40" s="35" t="s">
        <v>40</v>
      </c>
      <c r="E40" s="34" t="s">
        <v>111</v>
      </c>
      <c r="F40" s="32" t="s">
        <v>174</v>
      </c>
      <c r="G40" s="69" t="s">
        <v>230</v>
      </c>
      <c r="H40" s="32" t="s">
        <v>101</v>
      </c>
      <c r="I40" s="82">
        <v>45692</v>
      </c>
      <c r="J40" s="69">
        <v>39</v>
      </c>
      <c r="K40" s="35" t="s">
        <v>242</v>
      </c>
      <c r="L40" s="76"/>
      <c r="M40" s="76"/>
      <c r="N40" s="76"/>
      <c r="O40" s="52"/>
      <c r="P40" s="52"/>
      <c r="Q40" s="53"/>
    </row>
  </sheetData>
  <autoFilter ref="A2:Q40" xr:uid="{00000000-0001-0000-0000-000000000000}"/>
  <mergeCells count="1">
    <mergeCell ref="A1:Q1"/>
  </mergeCells>
  <phoneticPr fontId="9" type="noConversion"/>
  <pageMargins left="0.19685039370078741" right="0.19685039370078741" top="0.19685039370078741" bottom="0.19685039370078741" header="0.19685039370078741" footer="0.19685039370078741"/>
  <pageSetup paperSize="8" scale="5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ACCESSO L_241_90_STELLA</vt:lpstr>
      <vt:lpstr>ACCESSO L_241_90_GIADA</vt:lpstr>
      <vt:lpstr>ACCESSO L_241_90_PEC </vt:lpstr>
      <vt:lpstr>'ACCESSO L_241_90_PEC '!Area_stampa</vt:lpstr>
      <vt:lpstr>'ACCESSO L_241_90_PEC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ARIC</dc:creator>
  <cp:lastModifiedBy>Donato Colangelo</cp:lastModifiedBy>
  <cp:lastPrinted>2018-02-01T15:29:53Z</cp:lastPrinted>
  <dcterms:created xsi:type="dcterms:W3CDTF">2017-02-15T08:52:37Z</dcterms:created>
  <dcterms:modified xsi:type="dcterms:W3CDTF">2025-03-12T10:56:56Z</dcterms:modified>
</cp:coreProperties>
</file>